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carlocavaliere/Downloads/"/>
    </mc:Choice>
  </mc:AlternateContent>
  <xr:revisionPtr revIDLastSave="0" documentId="13_ncr:1_{EA68BA10-0C49-4346-B42A-DD7368C0946C}" xr6:coauthVersionLast="47" xr6:coauthVersionMax="47" xr10:uidLastSave="{00000000-0000-0000-0000-000000000000}"/>
  <bookViews>
    <workbookView showHorizontalScroll="0" showVerticalScroll="0" showSheetTabs="0" xWindow="0" yWindow="500" windowWidth="28800" windowHeight="17520" xr2:uid="{00000000-000D-0000-FFFF-FFFF00000000}"/>
  </bookViews>
  <sheets>
    <sheet name="calendario-inviti-sito " sheetId="1" r:id="rId1"/>
  </sheets>
  <definedNames>
    <definedName name="_xlnm._FilterDatabase" localSheetId="0" hidden="1">'calendario-inviti-sito '!$A$16:$H$44</definedName>
    <definedName name="_Hlk135232228" localSheetId="0">'calendario-inviti-sito '!#REF!</definedName>
    <definedName name="_Hlk137484950" localSheetId="0">'calendario-inviti-sito '!#REF!</definedName>
    <definedName name="_xlnm.Print_Titles" localSheetId="0">'calendario-inviti-sito '!$15:$16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 l="1"/>
</calcChain>
</file>

<file path=xl/sharedStrings.xml><?xml version="1.0" encoding="utf-8"?>
<sst xmlns="http://schemas.openxmlformats.org/spreadsheetml/2006/main" count="256" uniqueCount="131">
  <si>
    <t>Argomento</t>
  </si>
  <si>
    <t>Area geografica interessata</t>
  </si>
  <si>
    <t>Obiettivo specifico</t>
  </si>
  <si>
    <t>Tipologia di richiedenti ammissibili</t>
  </si>
  <si>
    <t>Importo totale indicativo del sostegno per l’invito
(€)</t>
  </si>
  <si>
    <t>Data di apertura  prevista</t>
  </si>
  <si>
    <t>Data di  chiusura prevista</t>
  </si>
  <si>
    <t>Regione Campania</t>
  </si>
  <si>
    <t>Ottobre</t>
  </si>
  <si>
    <t>PR FESR 2021-2027. Obiettivi specifici 1.2 e 3.2. Programmazione risorse in ambito ITSC</t>
  </si>
  <si>
    <t>Obiettivo specifico 1.2 “Permettere ai cittadini, alle imprese, alle organizzazioni di ricerca e alle autorità pubbliche di cogliere i vantaggi della digitalizzazione”; 
Obiettivo specifico 3.2 “- Sviluppare e rafforzare una mobilità locale, regionale e nazionale, intelligente, intermodale, resiliente ai cambiamenti climatici e sostenibile, migliorando l’accesso alla rete TEN-T e la mobilità transfrontaliera”</t>
  </si>
  <si>
    <t>Regione Campania e suoi Enti Strumentali</t>
  </si>
  <si>
    <t>Progettazione e realizzazione dell'edificio destinato alla Baron Neutron Capture Therapy (BNCT), presso l'immobile ex CIAPI, nel Comune di San Nicola la Strada (CE), nell'ambito del progetto di ricerca ANTHEM (Advanced Technologies for HumancentrED Medicine)</t>
  </si>
  <si>
    <t>Regione Campania San Nicola La Strada (CE)</t>
  </si>
  <si>
    <t xml:space="preserve">PR Campania FESR 2021/2027                  Asse 1 “Ricerca, Innovazione, Digitalizzazione e Competitività”                Obiettivo specifico 1.1 "Sviluppare e rafforzare le capacità di ricerca e di innovazione e l’introduzione di tecnologie avanzate"                            Azione 1.1.4 “Sostenere la sperimentazione diffusa e la domanda di innovazione della PA per la definizione di prodotti innovativi a beneficio di imprese e cittadini” </t>
  </si>
  <si>
    <t>Imprese</t>
  </si>
  <si>
    <t>Dicembre 2024</t>
  </si>
  <si>
    <t>Asse 1 - Ricerca, Innovazione, Digitalizzazione e Competitività- Obiettivo specifico RSO1.3. Rafforzare la crescita sostenibile e la competitività delle PMI e la creazione di posti di lavoro nelle PMI, anche grazie agli investimenti produttivi- Azione 1.3.1 - Misure a sostegno della competitività, innovazione e internazionalizzazione delle imprese</t>
  </si>
  <si>
    <t>Avviso pubblico Bond completamento, in continuità con la misura “Garanzia Campania Bond II edizione” e  caratterizzato da un sistema di aiuti che prevede l’attivazione di operazioni di cartolarizzazione ex lege 130/1999 di crediti di piccole e medie imprese campane, assistite da garanzie a valere su risorse pubbliche</t>
  </si>
  <si>
    <t>Piccole e medie imprese</t>
  </si>
  <si>
    <t xml:space="preserve">Elaborazione della progettazione e lavori di ammodernamento e/o rifunzionalizzazione degli impianti di depurazione del Consorzio per le Area di Sviluppo Industriale </t>
  </si>
  <si>
    <t>Priorità: 2. ENERGIA, AMBIENTE E SOSTENIBILITÀ - RSO2.5. Promuovere l'accesso all'acqua e la sua gestione sostenibile -  Azione 2.5.1 - Promuovere l’accesso all’acqua, l’innovazione tecnologica e gestionale nell’ambito del ciclo integrato delle acque</t>
  </si>
  <si>
    <t>Operatori economici ai sensi del codice dei contratti pubblici per lavori, beni e servizi</t>
  </si>
  <si>
    <t>Interventi di prevenzione dei rischi naturali e di manutenzione straordinaria delle matrici eco-ambientali</t>
  </si>
  <si>
    <t>RSO 2.6 «promuovere la transizione verso un'economia circolare ed l’innovazione tecnologica e gestionale nell’ambito del ciclo integrato dei rifiuti» - Azione 2.6.1</t>
  </si>
  <si>
    <t>Pubbliche Amministrazioni (e suoi Enti strumentali ed in house); Enti locali; Società private; professionisti; Imprese, Enti d’Ambito e consorzi di bonifica</t>
  </si>
  <si>
    <t>N.D.</t>
  </si>
  <si>
    <r>
      <t>PR Campania Fesr 2021-27</t>
    </r>
    <r>
      <rPr>
        <sz val="18"/>
        <color indexed="56"/>
        <rFont val="Calibri Light"/>
        <family val="2"/>
      </rPr>
      <t xml:space="preserve">
Calendario degli inviti a presentare proposte che sono stati pianificati
Art. 49, comma 2, Regolamento UE n. 2021/1060</t>
    </r>
  </si>
  <si>
    <t>Caratterizzazione e analisi di rischo discariche comunali e altre tipologie siti pubblici nei Comuni di:
Montaguto
Castel San Giorgio
Pignataro Maggiore
Valle Agricola
Vairano Patenora
Romagnano al Monte
Volturara Irpina
Dugenta
Casoria
Sant'Agata de' Goti</t>
  </si>
  <si>
    <t>Bonifica delle aree inquinate - Indagini preliminari integrative nei Comuni di:
Mugnano del Cardinale
Cicerale Cilento
Pollica</t>
  </si>
  <si>
    <t>Bonifica/Messa in sicurezza permanente ex discariche comunali nei Comuni di : 
Angri
Bisaccia
Castelnuovo di Conza
Giffoni Sei Casali
Montecalvo Irpino
Paupisi
Roscigno
San Giorgio la Molara
San Leucio del Sannio
San Nazzaro</t>
  </si>
  <si>
    <t>RSO 2.7.2</t>
  </si>
  <si>
    <t>Imprese e professionisti</t>
  </si>
  <si>
    <t>Strumento agevolativo volto a finanziare progetti finalizzati allo sviluppo o alla fabbricazione di tecnologie critiche nell’ambito dei settori delle tecnologie digitali e dell’innovazione delle tecnologie deep tech, delle tecnologie pulite ed efficienti sotto il profilo delle risorse, nonché delle biotecnologie</t>
  </si>
  <si>
    <t xml:space="preserve">Grandi, Medie e Piccole imprese </t>
  </si>
  <si>
    <t>"Realizzazione di progetti a sostegno dei cittadini di paesi terzi regolarmente presenti sul territorio campano,volti a promuovere interventi:
- di rifunzionalizzazione e di riqualificazione di infrastrutture necessarie per sostenere e/o rafforzare l’erogazione di servizi pubblici alle persone e/o per il sostegno diretto ai target di riferimento, ivi inclusa l’ottimizzazione dell’offerta di alloggi e spazi per i servizi sociali sostenibile e accessibile, anche ispirati ai principi del “social mix use” e capaci di contrastare fenomeni di segregazione spaziale.
-  di potenziamento e/o di adeguamento delle dotazioni materiali e/o tecnologiche diretti al rafforzamento dei servizi per la promozione dell’integrazione socioeconomica, l’autonomia e la partecipazione alla vita sociale, l’inserimento socio-economico, formativo e culturale di categorie vulnerabili.
- di sostegno alla definizione di un proprio progetto personale di auto attivazione e di politica attiva del lavoro (orientamento, informazione e formazione anche  orientativa, incontro domanda-offerta, riconoscimento di competenze già acquisite ma non formalizzate, potenziamento di quelle trasversali, partecipazione a laboratori formativi non professionalizzanti)."</t>
  </si>
  <si>
    <t>PR Campania FESR 2021-2027. Obiettivo specifico: RSO4.4. “Promuovere l’integrazione socioeconomica dei cittadini di paesi terzi, compresi i migranti, mediante azioni integrate riguardanti alloggi e servizi sociali”
Azione 4.4.1 “Promuovere l’integrazione socioeconomica di comunità dei cittadini di paesi terzi”"</t>
  </si>
  <si>
    <t>PR Campania FSE+ 2021-2027. Obiettivo Specifico ESO4.8. Incentivare l'inclusione attiva, per promuovere le pari opportunità, la non discriminazione e la partecipazione attiva, e migliorare l'occupabilità, in particolare dei gruppi svantaggiati
Azione 3. h.5 “Interventi di presa in carico personalizzati finalizzati all’inclusione sociale e lavorativa”"</t>
  </si>
  <si>
    <t>Enti locali, comprese le aziende speciali consortili, titolari di progetti di accoglienza SAI in forma singola o associata.</t>
  </si>
  <si>
    <t>Regione Campania - Napoli</t>
  </si>
  <si>
    <t>RSO 2.1 Azione 2.1.2.
RSO 4.2 Azione 4.2.2</t>
  </si>
  <si>
    <t>Realizzazione di una residenza universitaria nell'immobile denominato "Ostello Mergellina" sito in Napoli</t>
  </si>
  <si>
    <t>Caratterizzazione e analisi di rischio Discariche comunali nei comuni di Montella (AV), Gallo Matese (CE), Letino (CE) e San Martino Valle Caudina (AV)-Messa in sicurezza discarica comunale nel Comune di Casalduni (BN)</t>
  </si>
  <si>
    <t>RSO2.7 .2</t>
  </si>
  <si>
    <t>Asse 1 bis - Tecnologie digitali, pulite e biotecnologie: contributo alla piattaforma STEP 
O.S. 1.6 1.6 Sostenere gli investimenti che contribuiscono agli obiettivi della piattaforma per le tecnologie strategiche per l’Europa (STEP) di cui all’articolo 2 del regolamento (UE) 2024/795</t>
  </si>
  <si>
    <t>STEP (si/no)</t>
  </si>
  <si>
    <t xml:space="preserve"> SI</t>
  </si>
  <si>
    <t>NO</t>
  </si>
  <si>
    <t>Comuni al cui patrimonio indisponibile siano stati trasferiti e acquisiti i beni immobili confiscati a seguito dell’espletamento delle ordinarie procedure di assegnazione effettuate ai sensi della normativa di settore.</t>
  </si>
  <si>
    <t>Imprese/Professionisti</t>
  </si>
  <si>
    <t xml:space="preserve"> Programmazione risorse in ambito sanità digitale</t>
  </si>
  <si>
    <t>PR FESR 2021-2027. Obiettivo specifico 4.5.</t>
  </si>
  <si>
    <t>PR Campania Fesr 2021-2027</t>
  </si>
  <si>
    <t>Calendario degli inviti a presentare proposte che sono stati pianificati</t>
  </si>
  <si>
    <t>Art. 49, comma 2, Regolamento UE n. 2021/1060</t>
  </si>
  <si>
    <t>I contenuti e i tempi previsti dal calendario degli inviti potranno essere suscettibili di modifiche e/o integrazioni</t>
  </si>
  <si>
    <t>Realizzazione di interventi nel Parco di Castel Sant'Elmo sito in Napoli</t>
  </si>
  <si>
    <t>Regione Campania Napoli</t>
  </si>
  <si>
    <t xml:space="preserve">PR Campania FESR 2021/2027                  Asse 2 “Energia, Ambiente e Sostenibilità”                                  Obiettivo specifico 2.7 "Rafforzare la protezione e la preservazione della natura, la biodiversità e le infrastrutture verdi, anche nelle aree urbane, e ridurre tutte le forme di inquinamento"                                    Azione 2.7.1 "“Infrastrutture verdi e blu urbane e periurbane” per rafforzare la protezione e la preservazione della natura, la biodiversità e le infrastrutture verdi, anche nelle aree urbane, e ridurre tutte le forme di inquinamento, con l’obiettivo di salvaguardare gli habitat e di migliorare la risposta agli effetti del cambiamento climatico"                            </t>
  </si>
  <si>
    <t xml:space="preserve"> NO</t>
  </si>
  <si>
    <t>PR FESR 2021-2027. Programmazione risorse nell'ambito di cultura e turismo digitale</t>
  </si>
  <si>
    <t>O.S. 1.2</t>
  </si>
  <si>
    <t>Strumento finanziario Equity Regione Campania</t>
  </si>
  <si>
    <t>O.S. 1.1</t>
  </si>
  <si>
    <t>Start Up e Piccole e Medie Imprese</t>
  </si>
  <si>
    <t>MPMI in forma singola o
aggregata</t>
  </si>
  <si>
    <t>Interventi nel settore idrico e fognario -depurativo</t>
  </si>
  <si>
    <t xml:space="preserve">O.S. 2.5 "Promuovere l'accesso all'acqua e la
sua gestione sostenibile"- AZIONE 2.5.1 “Promuovere l’accesso all’acqua, l’innovazione tecnologica e gestionale nell’ambito del ciclo integrato delle acque” </t>
  </si>
  <si>
    <t>1° quadrimestre 2025</t>
  </si>
  <si>
    <t>2° quadrimestre 2025</t>
  </si>
  <si>
    <t>Comuni</t>
  </si>
  <si>
    <t>Crescita e sostegno alle
imprese operanti nel settore delle attività culturali, dello
spettacolo e delle arti visive, del cinema, della musica,
dell’editoria, della moda, del design e delle attività di
intrattenimento culturale;incentivo all' approccio intersettoriale  tra ambiti tradizionali e ad alta
tecnologia, fra industrie manifatturiere e industrie creative, culturali e turistiche.</t>
  </si>
  <si>
    <t>O.P. 1 Azione 1.3.1</t>
  </si>
  <si>
    <t>Regione Campania /  A.s.l./A.O/A.O.U.</t>
  </si>
  <si>
    <t>Enti gestori / Comuni</t>
  </si>
  <si>
    <t xml:space="preserve">Obiettivo specifico 1.1
"Sviluppare e rafforzare le capacità di ricerca e di innovazione e l'introduzione di tecnologie avanzate", da
destinarsi a progetti afferenti al settore aerospaziale - Azione 1.1.2 </t>
  </si>
  <si>
    <t>Priorità 1 bis
“Tecnologie digitali, pulite e biotecnologie: contributo alla piattaforma STEP” - Azione 1.6.1.</t>
  </si>
  <si>
    <t>PR Campania FESR 2021-2027 - Progetti ricadenti nelle traiettorie tecnologiche
dell'ecosistema "Aerospazio"</t>
  </si>
  <si>
    <t>Micro, Piccole e Medie Imprese (MPMI)</t>
  </si>
  <si>
    <t>Imprese di qualsiasi dimensione</t>
  </si>
  <si>
    <t>Scuola Viva in Cantiere</t>
  </si>
  <si>
    <t>RSO 2.1 Promuovere l’efficienza energetica e ridurre le emissioni di gas a effetto serra - 2.4 Promuovere l’adattamento ai cambiamenti climatici, la prevenzione dei rischi di catastrofe e la resilienza, prendendo in considerazione approcci ecosistemici; - 4.2 Migliorare la parità di accesso a servizi di qualità e inclusivi nel campo dell’istruzione, della formazione e dell’apprendimento permanente mediante lo sviluppo di infrastrutture accessibili, anche promuovendo la resilienza dell’istruzione e della formazione online e a distanza</t>
  </si>
  <si>
    <t>Enti locali</t>
  </si>
  <si>
    <t xml:space="preserve"> 2° quadrimestre </t>
  </si>
  <si>
    <t>1° semestre 2025</t>
  </si>
  <si>
    <t>SI</t>
  </si>
  <si>
    <t>9.000.000,00 € (Euro 5.000.000,00 a valere sulle risorse del PR CAMPANIA FESR 2021/2027 previste alla Priorità 4 “Sviluppo, Inclusione e Formazione” - RSO 4.4 - Azione 4.4.1. Euro 4.000.000,00 a valere sulle risorse del PR CAMPANIA FSE+ 2021/2027, Priorità 3 “Inclusione sociale”, obiettivo specifico H ESO4.8 azione 3.h.5)</t>
  </si>
  <si>
    <t>Dotazione finanziaria include tutte le fonti di finanziamento regionali,nazionali e comunitarie che si renderanno disponibili per la programmazione integrata e unitaria degli interventi di edilizia scolastica. Importo complessivo di € 268.702.022,86 a valere sul PR Campania FESR 21/27, di cui € 120.000.000,00 sull’Azione 2.1.3, € 120.000.000,00 sull’Azione 2.4.4 ed € 28.702.022,86 sull’Azione 4.2.1, per l’attuazione delle operazioni di cui al parco progetti “Scuola Viva in cantiere” ex DGR 452/2022</t>
  </si>
  <si>
    <t>3° quadrimestre 2025</t>
  </si>
  <si>
    <t>1° quadrimestre  2025</t>
  </si>
  <si>
    <t xml:space="preserve">Regione Campania </t>
  </si>
  <si>
    <t>PR Campania FESR 21-27 RSO 2.4 Azione 2.4.5</t>
  </si>
  <si>
    <t xml:space="preserve"> Completamento lavori biblioteca per l'Istituto Italiano per gli studi filosofici  </t>
  </si>
  <si>
    <t xml:space="preserve"> 15/04/2025</t>
  </si>
  <si>
    <t>INVITI CHIUSI</t>
  </si>
  <si>
    <t>PR Campania FESR 2021-2027 Priorità: 4. SVILUPPO, INCLUSIONE E FORMAZIONE
Obiettivo specifico RSO4.3. Promuovere l'inclusione socioeconomica delle comunità emarginate, delle famiglie a basso reddito e dei gruppi svantaggiati, incluse le persone con bisognI</t>
  </si>
  <si>
    <t>Interventi finalizzati al recupero funzionale e alla valorizzazione di beni confiscati alla criminalità organizzata in Campania</t>
  </si>
  <si>
    <t>Acquisizione Scuolabus</t>
  </si>
  <si>
    <t>RSO 3.2</t>
  </si>
  <si>
    <t>no</t>
  </si>
  <si>
    <t>Comuni con popolazione superiore a 15 mila abitanti e fino a 30 mila abitanti</t>
  </si>
  <si>
    <t>10 milioni €</t>
  </si>
  <si>
    <t>6 milioni €</t>
  </si>
  <si>
    <t>Comuni con popolazione inferiore a 15 mila abitanti</t>
  </si>
  <si>
    <t>Avviso pubblico “Aiuti per lo sviluppo e la fabbricazione di tecnologie critiche – STEP”</t>
  </si>
  <si>
    <t>Priorità 1bis – Ob. Spec. 1.6 – Azione 1.6.1 Tecnologie critiche (Reg. UE 2024/795)</t>
  </si>
  <si>
    <t>sì</t>
  </si>
  <si>
    <t>Imprese di qualsiasi dimensione, singole o in aggregazione stabile, con sede operativa in Campania</t>
  </si>
  <si>
    <t>16/06/2025</t>
  </si>
  <si>
    <t>21/07/2025 (proroga; DD n. 183 del 02/07/2025)</t>
  </si>
  <si>
    <t xml:space="preserve">Avviso pubblico “Progetti ad elevato impatto tecnologico nel settore aerospaziale campano” Azione 1.1.2 e Azione 1.6.1 </t>
  </si>
  <si>
    <t>Priorità 1 – Ob. Spec. 1.1 – Azione 1.1.2  “Aerospazio e Clean Aviation”</t>
  </si>
  <si>
    <t>MPMI (anche in rete/consorzio stabile con grandi imprese e organismi di ricerca, fatto salvo specifico requisito dimensionale) con sede operativa in Campania</t>
  </si>
  <si>
    <t>Imprese di qualsiasi dimensione, singole o aggregate in forma stabile con sede operativa in Campania</t>
  </si>
  <si>
    <t>24/06/2025</t>
  </si>
  <si>
    <t>29/07/2025 (proroga; DD n. 182 del 02/07/2025)</t>
  </si>
  <si>
    <t>Enti gestori/Comuni</t>
  </si>
  <si>
    <t>1° semestre 2026</t>
  </si>
  <si>
    <t>2° semestre 2026</t>
  </si>
  <si>
    <t>2° semestre 2025</t>
  </si>
  <si>
    <t>IV Quadrimestre 2025</t>
  </si>
  <si>
    <t>PR FESR 2021-2027 - Obiettivo specifico 4.2 - Azione 4.2.2. Azioni di rafforzamento del sistema universitario campano. Programmazione risorse</t>
  </si>
  <si>
    <t>O.S. 4.2</t>
  </si>
  <si>
    <t>Az. 4.2.2 - Migliorare i sistemi di istruzione terziaria</t>
  </si>
  <si>
    <t>I Quadrimestre 2026</t>
  </si>
  <si>
    <t>interventi di valorizzazione delle infrastrutture verdi e di riduzione del rischio idrogeologico</t>
  </si>
  <si>
    <t>enti delegati ex legge regionale n.11/96</t>
  </si>
  <si>
    <t>RSO 2.4.3</t>
  </si>
  <si>
    <t>DGR n. 134 del 19/03/2024 - PR Campania FESR 2021- 2027: programmazione interventi per la depurazione dei
reflui industriali.</t>
  </si>
  <si>
    <t>Campania, Comune di Nusco e Flumeri (AV)</t>
  </si>
  <si>
    <t>Aggiornato al 20/01/2026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</si>
</sst>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2]\ #,##0.00;[Red]\-[$€-2]\ #,##0.00"/>
    <numFmt numFmtId="165" formatCode="dd/mm/yy;@"/>
    <numFmt numFmtId="166" formatCode="#,##0.00\ &quot;€&quot;"/>
  </numFmts>
  <fonts count="21" x14ac:knownFonts="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8"/>
      <color indexed="56"/>
      <name val="Calibri Light"/>
      <family val="2"/>
    </font>
    <font>
      <sz val="11"/>
      <color indexed="8"/>
      <name val="Calibri"/>
      <family val="2"/>
    </font>
    <font>
      <sz val="26"/>
      <color indexed="56"/>
      <name val="Calibri Light"/>
      <family val="2"/>
    </font>
    <font>
      <b/>
      <sz val="14"/>
      <color indexed="9"/>
      <name val="Calibri Light"/>
      <family val="2"/>
    </font>
    <font>
      <sz val="48"/>
      <color rgb="FF4472C4"/>
      <name val="Calibri"/>
      <family val="2"/>
      <scheme val="minor"/>
    </font>
    <font>
      <sz val="24"/>
      <color rgb="FF4472C4"/>
      <name val="Calibri"/>
      <family val="2"/>
      <scheme val="minor"/>
    </font>
    <font>
      <sz val="36"/>
      <color rgb="FF4472C4"/>
      <name val="Calibri"/>
      <family val="2"/>
      <scheme val="minor"/>
    </font>
    <font>
      <sz val="11"/>
      <color rgb="FF4472C4"/>
      <name val="Calibri"/>
      <family val="2"/>
      <scheme val="minor"/>
    </font>
    <font>
      <sz val="20"/>
      <color rgb="FF4472C4"/>
      <name val="Calibri"/>
      <family val="2"/>
      <scheme val="minor"/>
    </font>
    <font>
      <sz val="14"/>
      <name val="Calibri"/>
      <family val="2"/>
      <scheme val="minor"/>
    </font>
    <font>
      <sz val="14"/>
      <name val="Calibri"/>
      <family val="2"/>
    </font>
    <font>
      <sz val="16"/>
      <color rgb="FF4472C4"/>
      <name val="Calibri"/>
      <family val="2"/>
      <scheme val="minor"/>
    </font>
    <font>
      <b/>
      <sz val="11"/>
      <color theme="0"/>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56"/>
        <bgColor indexed="64"/>
      </patternFill>
    </fill>
    <fill>
      <patternFill patternType="solid">
        <fgColor rgb="FF002060"/>
        <bgColor indexed="64"/>
      </patternFill>
    </fill>
  </fills>
  <borders count="5">
    <border>
      <left/>
      <right/>
      <top/>
      <bottom/>
      <diagonal/>
    </border>
    <border>
      <left style="thin">
        <color rgb="FF0000FF"/>
      </left>
      <right/>
      <top style="thin">
        <color rgb="FF0000FF"/>
      </top>
      <bottom/>
      <diagonal/>
    </border>
    <border>
      <left/>
      <right style="thin">
        <color rgb="FF0000FF"/>
      </right>
      <top style="thin">
        <color rgb="FF0000FF"/>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6">
    <xf numFmtId="0" fontId="0" fillId="0" borderId="0"/>
    <xf numFmtId="0" fontId="6" fillId="0" borderId="0"/>
    <xf numFmtId="0" fontId="5" fillId="0" borderId="0"/>
    <xf numFmtId="0" fontId="8" fillId="0" borderId="0"/>
    <xf numFmtId="43" fontId="5"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0" fontId="1" fillId="0" borderId="0"/>
    <xf numFmtId="0" fontId="6"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cellStyleXfs>
  <cellXfs count="51">
    <xf numFmtId="0" fontId="0" fillId="0" borderId="0" xfId="0"/>
    <xf numFmtId="0" fontId="0" fillId="2" borderId="0" xfId="0" applyFill="1"/>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166" fontId="0" fillId="0" borderId="0" xfId="0" applyNumberFormat="1" applyAlignment="1">
      <alignment vertical="center"/>
    </xf>
    <xf numFmtId="0" fontId="16" fillId="2" borderId="3" xfId="8" applyFont="1" applyFill="1" applyBorder="1" applyAlignment="1">
      <alignment horizontal="center" vertical="center" wrapText="1"/>
    </xf>
    <xf numFmtId="164" fontId="0" fillId="0" borderId="0" xfId="0" applyNumberFormat="1"/>
    <xf numFmtId="14" fontId="0" fillId="0" borderId="0" xfId="0" applyNumberFormat="1"/>
    <xf numFmtId="0" fontId="16" fillId="2" borderId="3" xfId="0" applyFont="1" applyFill="1" applyBorder="1" applyAlignment="1">
      <alignment horizontal="center" vertical="center" wrapText="1"/>
    </xf>
    <xf numFmtId="0" fontId="0" fillId="0" borderId="2" xfId="0" applyBorder="1" applyAlignment="1">
      <alignment horizontal="center" vertical="top" wrapText="1"/>
    </xf>
    <xf numFmtId="0" fontId="10" fillId="4" borderId="3" xfId="0" applyFont="1" applyFill="1" applyBorder="1" applyAlignment="1">
      <alignment horizontal="center" vertical="center" wrapText="1"/>
    </xf>
    <xf numFmtId="166" fontId="10" fillId="4"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xf>
    <xf numFmtId="166" fontId="16" fillId="2" borderId="3" xfId="0" applyNumberFormat="1" applyFont="1" applyFill="1" applyBorder="1" applyAlignment="1">
      <alignment horizontal="center" vertical="center"/>
    </xf>
    <xf numFmtId="14" fontId="16"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14" fontId="17" fillId="2" borderId="3" xfId="0" applyNumberFormat="1" applyFont="1" applyFill="1" applyBorder="1" applyAlignment="1">
      <alignment horizontal="center" vertical="center" wrapText="1"/>
    </xf>
    <xf numFmtId="166" fontId="16" fillId="2" borderId="3" xfId="0"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3" xfId="0" applyFont="1" applyBorder="1" applyAlignment="1">
      <alignment horizontal="center" vertical="center"/>
    </xf>
    <xf numFmtId="166" fontId="16" fillId="0" borderId="3" xfId="0" applyNumberFormat="1" applyFont="1" applyBorder="1" applyAlignment="1">
      <alignment horizontal="center" vertical="center" wrapText="1"/>
    </xf>
    <xf numFmtId="166"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165" fontId="16"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17" fontId="16" fillId="2" borderId="3" xfId="0" applyNumberFormat="1" applyFont="1" applyFill="1" applyBorder="1" applyAlignment="1">
      <alignment horizontal="center" vertical="center"/>
    </xf>
    <xf numFmtId="0" fontId="18" fillId="0" borderId="0" xfId="0" applyFont="1" applyAlignment="1">
      <alignment horizontal="center" vertical="center"/>
    </xf>
    <xf numFmtId="14" fontId="16" fillId="2" borderId="3" xfId="8" applyNumberFormat="1" applyFont="1" applyFill="1" applyBorder="1" applyAlignment="1">
      <alignment horizontal="center" vertical="center" wrapText="1"/>
    </xf>
    <xf numFmtId="0" fontId="19" fillId="5" borderId="0" xfId="0" applyFont="1" applyFill="1"/>
    <xf numFmtId="14" fontId="20" fillId="2" borderId="3" xfId="0" applyNumberFormat="1" applyFont="1" applyFill="1" applyBorder="1" applyAlignment="1">
      <alignment horizontal="center" vertical="center"/>
    </xf>
    <xf numFmtId="14" fontId="16" fillId="0" borderId="3" xfId="8" applyNumberFormat="1" applyFont="1" applyBorder="1" applyAlignment="1">
      <alignment horizontal="center" vertical="center" wrapText="1"/>
    </xf>
    <xf numFmtId="0" fontId="16" fillId="0" borderId="3" xfId="8" applyFont="1" applyBorder="1" applyAlignment="1">
      <alignment horizontal="center" vertical="center"/>
    </xf>
    <xf numFmtId="166" fontId="16" fillId="0" borderId="3" xfId="8" applyNumberFormat="1" applyFont="1" applyBorder="1" applyAlignment="1">
      <alignment horizontal="center" vertical="center"/>
    </xf>
    <xf numFmtId="0" fontId="16" fillId="0" borderId="3" xfId="8" applyFont="1" applyBorder="1" applyAlignment="1">
      <alignment horizontal="center" vertical="center" wrapText="1"/>
    </xf>
    <xf numFmtId="17" fontId="20" fillId="2" borderId="3" xfId="0" applyNumberFormat="1" applyFont="1" applyFill="1" applyBorder="1" applyAlignment="1">
      <alignment horizontal="center" vertical="center"/>
    </xf>
    <xf numFmtId="49" fontId="16" fillId="2" borderId="3" xfId="0" applyNumberFormat="1" applyFont="1" applyFill="1" applyBorder="1" applyAlignment="1">
      <alignment horizontal="center" vertical="center"/>
    </xf>
    <xf numFmtId="17" fontId="20" fillId="2" borderId="3" xfId="0" applyNumberFormat="1" applyFont="1" applyFill="1" applyBorder="1" applyAlignment="1">
      <alignment horizontal="center" vertical="center" wrapText="1"/>
    </xf>
    <xf numFmtId="166" fontId="20" fillId="0" borderId="3" xfId="0" applyNumberFormat="1" applyFont="1" applyBorder="1" applyAlignment="1">
      <alignment horizontal="center" vertical="center"/>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0" fontId="17" fillId="0" borderId="3" xfId="0" applyFont="1" applyBorder="1" applyAlignment="1">
      <alignment horizontal="center" vertical="center" wrapText="1"/>
    </xf>
    <xf numFmtId="14" fontId="20" fillId="0" borderId="3" xfId="0" applyNumberFormat="1" applyFont="1" applyBorder="1" applyAlignment="1">
      <alignment horizontal="center" vertical="center"/>
    </xf>
    <xf numFmtId="0" fontId="19" fillId="5" borderId="4" xfId="0" applyFont="1" applyFill="1" applyBorder="1" applyAlignment="1">
      <alignment horizontal="center" vertical="center"/>
    </xf>
    <xf numFmtId="14" fontId="17" fillId="0" borderId="3"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166" fontId="17" fillId="2" borderId="3" xfId="0" applyNumberFormat="1" applyFont="1" applyFill="1" applyBorder="1" applyAlignment="1">
      <alignment horizontal="center" vertical="center" wrapText="1"/>
    </xf>
    <xf numFmtId="14" fontId="17" fillId="2" borderId="3" xfId="0" applyNumberFormat="1" applyFont="1" applyFill="1" applyBorder="1" applyAlignment="1">
      <alignment horizontal="center" vertical="center" wrapText="1"/>
    </xf>
  </cellXfs>
  <cellStyles count="16">
    <cellStyle name="Excel Built-in Normal" xfId="1" xr:uid="{00000000-0005-0000-0000-000000000000}"/>
    <cellStyle name="Excel Built-in Normal 2" xfId="3" xr:uid="{00000000-0005-0000-0000-000001000000}"/>
    <cellStyle name="Excel Built-in Normal 2 2" xfId="10" xr:uid="{00000000-0005-0000-0000-000002000000}"/>
    <cellStyle name="Migliaia 2" xfId="4" xr:uid="{00000000-0005-0000-0000-000003000000}"/>
    <cellStyle name="Migliaia 2 2" xfId="11" xr:uid="{00000000-0005-0000-0000-000004000000}"/>
    <cellStyle name="Migliaia 3" xfId="7" xr:uid="{00000000-0005-0000-0000-000005000000}"/>
    <cellStyle name="Migliaia 3 2" xfId="14" xr:uid="{00000000-0005-0000-0000-000006000000}"/>
    <cellStyle name="Normale" xfId="0" builtinId="0"/>
    <cellStyle name="Normale 2" xfId="2" xr:uid="{00000000-0005-0000-0000-000008000000}"/>
    <cellStyle name="Normale 2 2" xfId="9" xr:uid="{00000000-0005-0000-0000-000009000000}"/>
    <cellStyle name="Normale 3" xfId="5" xr:uid="{00000000-0005-0000-0000-00000A000000}"/>
    <cellStyle name="Normale 3 2" xfId="12" xr:uid="{00000000-0005-0000-0000-00000B000000}"/>
    <cellStyle name="Normale 4" xfId="6" xr:uid="{00000000-0005-0000-0000-00000C000000}"/>
    <cellStyle name="Normale 4 2" xfId="13" xr:uid="{00000000-0005-0000-0000-00000D000000}"/>
    <cellStyle name="Normale 5" xfId="8" xr:uid="{00000000-0005-0000-0000-00000E000000}"/>
    <cellStyle name="Normale 5 2" xfId="15" xr:uid="{00000000-0005-0000-0000-00000F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3318933</xdr:colOff>
      <xdr:row>14</xdr:row>
      <xdr:rowOff>142214</xdr:rowOff>
    </xdr:from>
    <xdr:ext cx="5215467" cy="958505"/>
    <xdr:pic>
      <xdr:nvPicPr>
        <xdr:cNvPr id="3" name="Immagine 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8609733" y="4511014"/>
          <a:ext cx="5215467" cy="958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oneCellAnchor>
  <xdr:twoCellAnchor>
    <xdr:from>
      <xdr:col>1</xdr:col>
      <xdr:colOff>4057650</xdr:colOff>
      <xdr:row>8</xdr:row>
      <xdr:rowOff>0</xdr:rowOff>
    </xdr:from>
    <xdr:to>
      <xdr:col>4</xdr:col>
      <xdr:colOff>1700829</xdr:colOff>
      <xdr:row>13</xdr:row>
      <xdr:rowOff>65218</xdr:rowOff>
    </xdr:to>
    <xdr:pic>
      <xdr:nvPicPr>
        <xdr:cNvPr id="2" name="Immagine 1">
          <a:extLst>
            <a:ext uri="{FF2B5EF4-FFF2-40B4-BE49-F238E27FC236}">
              <a16:creationId xmlns:a16="http://schemas.microsoft.com/office/drawing/2014/main" id="{6B823EB3-EAD6-4C12-B618-46918C3FC7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8553450" y="3162300"/>
          <a:ext cx="6501429" cy="1112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56"/>
  <sheetViews>
    <sheetView tabSelected="1" zoomScale="75" zoomScaleNormal="75" zoomScaleSheetLayoutView="91" zoomScalePageLayoutView="32" workbookViewId="0">
      <selection activeCell="A20" sqref="A20:XFD20"/>
    </sheetView>
  </sheetViews>
  <sheetFormatPr baseColWidth="10" defaultColWidth="9" defaultRowHeight="15" x14ac:dyDescent="0.2"/>
  <cols>
    <col min="1" max="1" width="67.5" customWidth="1"/>
    <col min="2" max="2" width="63.5" customWidth="1"/>
    <col min="3" max="3" width="23" customWidth="1"/>
    <col min="4" max="4" width="46.33203125" customWidth="1"/>
    <col min="5" max="5" width="44" customWidth="1"/>
    <col min="6" max="6" width="65.1640625" style="7" customWidth="1"/>
    <col min="7" max="7" width="39.1640625" customWidth="1"/>
    <col min="8" max="8" width="38.83203125" customWidth="1"/>
    <col min="14" max="14" width="13.1640625" bestFit="1" customWidth="1"/>
  </cols>
  <sheetData>
    <row r="1" spans="1:8" ht="62" x14ac:dyDescent="0.2">
      <c r="D1" s="2" t="s">
        <v>52</v>
      </c>
    </row>
    <row r="2" spans="1:8" ht="31" x14ac:dyDescent="0.2">
      <c r="D2" s="3"/>
    </row>
    <row r="3" spans="1:8" ht="47" x14ac:dyDescent="0.2">
      <c r="D3" s="4" t="s">
        <v>53</v>
      </c>
    </row>
    <row r="4" spans="1:8" ht="31" x14ac:dyDescent="0.2">
      <c r="D4" s="3" t="s">
        <v>54</v>
      </c>
    </row>
    <row r="5" spans="1:8" x14ac:dyDescent="0.2">
      <c r="D5" s="5"/>
    </row>
    <row r="6" spans="1:8" ht="26" x14ac:dyDescent="0.2">
      <c r="D6" s="6" t="s">
        <v>130</v>
      </c>
    </row>
    <row r="7" spans="1:8" ht="21" x14ac:dyDescent="0.2">
      <c r="D7" s="29" t="s">
        <v>55</v>
      </c>
    </row>
    <row r="13" spans="1:8" ht="22.5" customHeight="1" x14ac:dyDescent="0.2"/>
    <row r="15" spans="1:8" ht="104.25" customHeight="1" x14ac:dyDescent="0.2">
      <c r="A15" s="47" t="s">
        <v>27</v>
      </c>
      <c r="B15" s="47"/>
      <c r="C15" s="47"/>
      <c r="D15" s="47"/>
      <c r="E15" s="47"/>
      <c r="F15" s="47"/>
      <c r="G15" s="47"/>
      <c r="H15" s="12"/>
    </row>
    <row r="16" spans="1:8" ht="90" customHeight="1" x14ac:dyDescent="0.2">
      <c r="A16" s="13" t="s">
        <v>0</v>
      </c>
      <c r="B16" s="13" t="s">
        <v>2</v>
      </c>
      <c r="C16" s="13" t="s">
        <v>45</v>
      </c>
      <c r="D16" s="13" t="s">
        <v>1</v>
      </c>
      <c r="E16" s="13" t="s">
        <v>3</v>
      </c>
      <c r="F16" s="14" t="s">
        <v>4</v>
      </c>
      <c r="G16" s="13" t="s">
        <v>5</v>
      </c>
      <c r="H16" s="13" t="s">
        <v>6</v>
      </c>
    </row>
    <row r="17" spans="1:8" ht="4" customHeight="1" x14ac:dyDescent="0.2">
      <c r="A17" s="42"/>
      <c r="B17" s="42"/>
      <c r="C17" s="42"/>
      <c r="D17" s="42"/>
      <c r="E17" s="42"/>
      <c r="F17" s="40"/>
      <c r="G17" s="42"/>
      <c r="H17" s="42"/>
    </row>
    <row r="18" spans="1:8" ht="60" x14ac:dyDescent="0.2">
      <c r="A18" s="41" t="s">
        <v>20</v>
      </c>
      <c r="B18" s="41" t="s">
        <v>128</v>
      </c>
      <c r="C18" s="42" t="s">
        <v>99</v>
      </c>
      <c r="D18" s="42" t="s">
        <v>129</v>
      </c>
      <c r="E18" s="41" t="s">
        <v>22</v>
      </c>
      <c r="F18" s="40">
        <v>5000000</v>
      </c>
      <c r="G18" s="44">
        <v>46143</v>
      </c>
      <c r="H18" s="44">
        <v>46325</v>
      </c>
    </row>
    <row r="19" spans="1:8" ht="40" x14ac:dyDescent="0.2">
      <c r="A19" s="41" t="s">
        <v>125</v>
      </c>
      <c r="B19" s="42" t="s">
        <v>127</v>
      </c>
      <c r="C19" s="42" t="s">
        <v>99</v>
      </c>
      <c r="D19" s="42" t="s">
        <v>7</v>
      </c>
      <c r="E19" s="42" t="s">
        <v>126</v>
      </c>
      <c r="F19" s="40">
        <v>210000000</v>
      </c>
      <c r="G19" s="44">
        <v>45289</v>
      </c>
      <c r="H19" s="44">
        <v>46203</v>
      </c>
    </row>
    <row r="20" spans="1:8" ht="174" customHeight="1" x14ac:dyDescent="0.2">
      <c r="A20" s="18" t="s">
        <v>62</v>
      </c>
      <c r="B20" s="11" t="s">
        <v>63</v>
      </c>
      <c r="C20" s="15" t="s">
        <v>99</v>
      </c>
      <c r="D20" s="15" t="s">
        <v>7</v>
      </c>
      <c r="E20" s="11" t="s">
        <v>64</v>
      </c>
      <c r="F20" s="16">
        <v>42000000</v>
      </c>
      <c r="G20" s="38" t="s">
        <v>120</v>
      </c>
      <c r="H20" s="39" t="s">
        <v>120</v>
      </c>
    </row>
    <row r="21" spans="1:8" ht="174" customHeight="1" x14ac:dyDescent="0.2">
      <c r="A21" s="18" t="s">
        <v>121</v>
      </c>
      <c r="B21" s="11" t="s">
        <v>122</v>
      </c>
      <c r="C21" s="15" t="s">
        <v>99</v>
      </c>
      <c r="D21" s="15" t="s">
        <v>7</v>
      </c>
      <c r="E21" s="11" t="s">
        <v>123</v>
      </c>
      <c r="F21" s="16">
        <v>84143106</v>
      </c>
      <c r="G21" s="38" t="s">
        <v>120</v>
      </c>
      <c r="H21" s="39" t="s">
        <v>124</v>
      </c>
    </row>
    <row r="22" spans="1:8" ht="174" customHeight="1" x14ac:dyDescent="0.2">
      <c r="A22" s="18" t="s">
        <v>66</v>
      </c>
      <c r="B22" s="11" t="s">
        <v>67</v>
      </c>
      <c r="C22" s="15" t="s">
        <v>99</v>
      </c>
      <c r="D22" s="15" t="s">
        <v>7</v>
      </c>
      <c r="E22" s="11" t="s">
        <v>116</v>
      </c>
      <c r="F22" s="16">
        <v>267748595.03999999</v>
      </c>
      <c r="G22" s="38" t="s">
        <v>117</v>
      </c>
      <c r="H22" s="39" t="s">
        <v>118</v>
      </c>
    </row>
    <row r="23" spans="1:8" ht="174" customHeight="1" x14ac:dyDescent="0.2">
      <c r="A23" s="18" t="s">
        <v>97</v>
      </c>
      <c r="B23" s="11" t="s">
        <v>98</v>
      </c>
      <c r="C23" s="15" t="s">
        <v>99</v>
      </c>
      <c r="D23" s="15" t="s">
        <v>7</v>
      </c>
      <c r="E23" s="11" t="s">
        <v>103</v>
      </c>
      <c r="F23" s="16" t="s">
        <v>102</v>
      </c>
      <c r="G23" s="28">
        <v>45931</v>
      </c>
      <c r="H23" s="37">
        <v>45962</v>
      </c>
    </row>
    <row r="24" spans="1:8" ht="174" customHeight="1" x14ac:dyDescent="0.2">
      <c r="A24" s="18" t="s">
        <v>97</v>
      </c>
      <c r="B24" s="11" t="s">
        <v>98</v>
      </c>
      <c r="C24" s="15" t="s">
        <v>99</v>
      </c>
      <c r="D24" s="15" t="s">
        <v>7</v>
      </c>
      <c r="E24" s="11" t="s">
        <v>100</v>
      </c>
      <c r="F24" s="16" t="s">
        <v>101</v>
      </c>
      <c r="G24" s="28">
        <v>45931</v>
      </c>
      <c r="H24" s="37">
        <v>45962</v>
      </c>
    </row>
    <row r="25" spans="1:8" ht="174" customHeight="1" x14ac:dyDescent="0.2">
      <c r="A25" s="18" t="s">
        <v>96</v>
      </c>
      <c r="B25" s="11" t="s">
        <v>95</v>
      </c>
      <c r="C25" s="15" t="s">
        <v>47</v>
      </c>
      <c r="D25" s="15" t="s">
        <v>7</v>
      </c>
      <c r="E25" s="11" t="s">
        <v>48</v>
      </c>
      <c r="F25" s="16">
        <v>15000000</v>
      </c>
      <c r="G25" s="15" t="s">
        <v>93</v>
      </c>
      <c r="H25" s="32">
        <v>45939</v>
      </c>
    </row>
    <row r="26" spans="1:8" ht="174" customHeight="1" x14ac:dyDescent="0.2">
      <c r="A26" s="18" t="str">
        <f>$A$27</f>
        <v>Interventi nel settore idrico e fognario -depurativo</v>
      </c>
      <c r="B26" s="8" t="s">
        <v>67</v>
      </c>
      <c r="C26" s="11" t="s">
        <v>47</v>
      </c>
      <c r="D26" s="15" t="s">
        <v>7</v>
      </c>
      <c r="E26" s="34" t="s">
        <v>74</v>
      </c>
      <c r="F26" s="24">
        <v>11983900.130000001</v>
      </c>
      <c r="G26" s="33" t="s">
        <v>119</v>
      </c>
      <c r="H26" s="33" t="s">
        <v>117</v>
      </c>
    </row>
    <row r="27" spans="1:8" ht="174" customHeight="1" x14ac:dyDescent="0.2">
      <c r="A27" s="8" t="s">
        <v>66</v>
      </c>
      <c r="B27" s="8" t="s">
        <v>67</v>
      </c>
      <c r="C27" s="11" t="s">
        <v>47</v>
      </c>
      <c r="D27" s="34" t="s">
        <v>7</v>
      </c>
      <c r="E27" s="34" t="s">
        <v>74</v>
      </c>
      <c r="F27" s="35">
        <v>114758375.65000001</v>
      </c>
      <c r="G27" s="36" t="s">
        <v>68</v>
      </c>
      <c r="H27" s="36" t="s">
        <v>69</v>
      </c>
    </row>
    <row r="28" spans="1:8" ht="174" customHeight="1" x14ac:dyDescent="0.2">
      <c r="A28" s="8" t="s">
        <v>66</v>
      </c>
      <c r="B28" s="8" t="s">
        <v>67</v>
      </c>
      <c r="C28" s="11" t="s">
        <v>47</v>
      </c>
      <c r="D28" s="34" t="s">
        <v>7</v>
      </c>
      <c r="E28" s="34" t="s">
        <v>70</v>
      </c>
      <c r="F28" s="35">
        <v>756913.4</v>
      </c>
      <c r="G28" s="36" t="s">
        <v>68</v>
      </c>
      <c r="H28" s="36" t="s">
        <v>69</v>
      </c>
    </row>
    <row r="29" spans="1:8" ht="146.25" customHeight="1" x14ac:dyDescent="0.2">
      <c r="A29" s="8" t="s">
        <v>66</v>
      </c>
      <c r="B29" s="8" t="s">
        <v>67</v>
      </c>
      <c r="C29" s="11" t="s">
        <v>47</v>
      </c>
      <c r="D29" s="34" t="s">
        <v>7</v>
      </c>
      <c r="E29" s="34" t="s">
        <v>70</v>
      </c>
      <c r="F29" s="35">
        <v>20305981.460000001</v>
      </c>
      <c r="G29" s="36" t="s">
        <v>68</v>
      </c>
      <c r="H29" s="36" t="s">
        <v>69</v>
      </c>
    </row>
    <row r="30" spans="1:8" ht="109.5" customHeight="1" x14ac:dyDescent="0.2">
      <c r="A30" s="8" t="s">
        <v>66</v>
      </c>
      <c r="B30" s="8" t="s">
        <v>67</v>
      </c>
      <c r="C30" s="11" t="s">
        <v>47</v>
      </c>
      <c r="D30" s="34" t="s">
        <v>7</v>
      </c>
      <c r="E30" s="34" t="s">
        <v>70</v>
      </c>
      <c r="F30" s="35">
        <v>12468449.91</v>
      </c>
      <c r="G30" s="36" t="s">
        <v>68</v>
      </c>
      <c r="H30" s="36" t="s">
        <v>69</v>
      </c>
    </row>
    <row r="31" spans="1:8" ht="123" customHeight="1" x14ac:dyDescent="0.2">
      <c r="A31" s="21" t="s">
        <v>62</v>
      </c>
      <c r="B31" s="21" t="s">
        <v>63</v>
      </c>
      <c r="C31" s="22" t="s">
        <v>47</v>
      </c>
      <c r="D31" s="22" t="s">
        <v>7</v>
      </c>
      <c r="E31" s="21" t="s">
        <v>64</v>
      </c>
      <c r="F31" s="23">
        <v>42000000</v>
      </c>
      <c r="G31" s="36" t="s">
        <v>69</v>
      </c>
      <c r="H31" s="8" t="s">
        <v>88</v>
      </c>
    </row>
    <row r="32" spans="1:8" ht="92.5" customHeight="1" x14ac:dyDescent="0.2">
      <c r="A32" s="21" t="s">
        <v>60</v>
      </c>
      <c r="B32" s="21" t="s">
        <v>61</v>
      </c>
      <c r="C32" s="22" t="s">
        <v>47</v>
      </c>
      <c r="D32" s="22" t="s">
        <v>7</v>
      </c>
      <c r="E32" s="21" t="s">
        <v>15</v>
      </c>
      <c r="F32" s="24">
        <v>8000000</v>
      </c>
      <c r="G32" s="22" t="s">
        <v>84</v>
      </c>
      <c r="H32" s="22" t="s">
        <v>84</v>
      </c>
    </row>
    <row r="33" spans="1:46" ht="111" customHeight="1" x14ac:dyDescent="0.2">
      <c r="A33" s="21" t="s">
        <v>56</v>
      </c>
      <c r="B33" s="25" t="s">
        <v>58</v>
      </c>
      <c r="C33" s="22" t="s">
        <v>59</v>
      </c>
      <c r="D33" s="21" t="s">
        <v>57</v>
      </c>
      <c r="E33" s="21" t="s">
        <v>15</v>
      </c>
      <c r="F33" s="24">
        <v>4000000</v>
      </c>
      <c r="G33" s="21" t="s">
        <v>83</v>
      </c>
      <c r="H33" s="36" t="s">
        <v>69</v>
      </c>
    </row>
    <row r="34" spans="1:46" ht="80" x14ac:dyDescent="0.2">
      <c r="A34" s="21" t="s">
        <v>42</v>
      </c>
      <c r="B34" s="21" t="s">
        <v>43</v>
      </c>
      <c r="C34" s="21" t="s">
        <v>47</v>
      </c>
      <c r="D34" s="21" t="s">
        <v>7</v>
      </c>
      <c r="E34" s="11" t="s">
        <v>49</v>
      </c>
      <c r="F34" s="24">
        <v>3188031.88</v>
      </c>
      <c r="G34" s="21" t="s">
        <v>68</v>
      </c>
      <c r="H34" s="21" t="s">
        <v>88</v>
      </c>
    </row>
    <row r="35" spans="1:46" ht="90" customHeight="1" x14ac:dyDescent="0.2">
      <c r="A35" s="11" t="s">
        <v>41</v>
      </c>
      <c r="B35" s="11" t="s">
        <v>40</v>
      </c>
      <c r="C35" s="11" t="s">
        <v>47</v>
      </c>
      <c r="D35" s="11" t="s">
        <v>39</v>
      </c>
      <c r="E35" s="11" t="s">
        <v>15</v>
      </c>
      <c r="F35" s="16">
        <v>8000000</v>
      </c>
      <c r="G35" s="11" t="s">
        <v>68</v>
      </c>
      <c r="H35" s="11" t="s">
        <v>68</v>
      </c>
    </row>
    <row r="36" spans="1:46" ht="90" customHeight="1" x14ac:dyDescent="0.2">
      <c r="A36" s="21" t="s">
        <v>28</v>
      </c>
      <c r="B36" s="11" t="s">
        <v>31</v>
      </c>
      <c r="C36" s="11" t="s">
        <v>47</v>
      </c>
      <c r="D36" s="11" t="s">
        <v>7</v>
      </c>
      <c r="E36" s="11" t="s">
        <v>32</v>
      </c>
      <c r="F36" s="20">
        <v>500000</v>
      </c>
      <c r="G36" s="21" t="s">
        <v>68</v>
      </c>
      <c r="H36" s="21" t="s">
        <v>88</v>
      </c>
    </row>
    <row r="37" spans="1:46" ht="157.5" customHeight="1" x14ac:dyDescent="0.2">
      <c r="A37" s="21" t="s">
        <v>29</v>
      </c>
      <c r="B37" s="11" t="s">
        <v>31</v>
      </c>
      <c r="C37" s="11" t="s">
        <v>47</v>
      </c>
      <c r="D37" s="11" t="s">
        <v>7</v>
      </c>
      <c r="E37" s="11" t="s">
        <v>32</v>
      </c>
      <c r="F37" s="20">
        <v>105000</v>
      </c>
      <c r="G37" s="21" t="s">
        <v>68</v>
      </c>
      <c r="H37" s="21" t="s">
        <v>88</v>
      </c>
      <c r="N37" s="9"/>
      <c r="O37" s="10"/>
      <c r="P37" s="10"/>
    </row>
    <row r="38" spans="1:46" ht="269.25" customHeight="1" x14ac:dyDescent="0.2">
      <c r="A38" s="21" t="s">
        <v>30</v>
      </c>
      <c r="B38" s="11" t="s">
        <v>31</v>
      </c>
      <c r="C38" s="11" t="s">
        <v>47</v>
      </c>
      <c r="D38" s="11" t="s">
        <v>7</v>
      </c>
      <c r="E38" s="11" t="s">
        <v>32</v>
      </c>
      <c r="F38" s="20">
        <v>29379742.829999998</v>
      </c>
      <c r="G38" s="21" t="s">
        <v>68</v>
      </c>
      <c r="H38" s="21" t="s">
        <v>88</v>
      </c>
    </row>
    <row r="39" spans="1:46" ht="189" customHeight="1" x14ac:dyDescent="0.2">
      <c r="A39" s="11" t="s">
        <v>50</v>
      </c>
      <c r="B39" s="11" t="s">
        <v>51</v>
      </c>
      <c r="C39" s="11" t="s">
        <v>47</v>
      </c>
      <c r="D39" s="11" t="s">
        <v>7</v>
      </c>
      <c r="E39" s="11" t="s">
        <v>73</v>
      </c>
      <c r="F39" s="16">
        <v>201300000</v>
      </c>
      <c r="G39" s="11" t="s">
        <v>8</v>
      </c>
      <c r="H39" s="11" t="s">
        <v>89</v>
      </c>
    </row>
    <row r="40" spans="1:46" ht="131.25" customHeight="1" x14ac:dyDescent="0.2">
      <c r="A40" s="11" t="s">
        <v>9</v>
      </c>
      <c r="B40" s="11" t="s">
        <v>10</v>
      </c>
      <c r="C40" s="11" t="s">
        <v>47</v>
      </c>
      <c r="D40" s="11" t="s">
        <v>7</v>
      </c>
      <c r="E40" s="11" t="s">
        <v>11</v>
      </c>
      <c r="F40" s="20">
        <v>108213500</v>
      </c>
      <c r="G40" s="26" t="s">
        <v>8</v>
      </c>
      <c r="H40" s="26" t="s">
        <v>68</v>
      </c>
    </row>
    <row r="41" spans="1:46" ht="171" customHeight="1" x14ac:dyDescent="0.2">
      <c r="A41" s="11" t="s">
        <v>12</v>
      </c>
      <c r="B41" s="11" t="s">
        <v>14</v>
      </c>
      <c r="C41" s="11" t="s">
        <v>47</v>
      </c>
      <c r="D41" s="21" t="s">
        <v>13</v>
      </c>
      <c r="E41" s="11" t="s">
        <v>15</v>
      </c>
      <c r="F41" s="20">
        <v>10000000</v>
      </c>
      <c r="G41" s="27" t="s">
        <v>16</v>
      </c>
      <c r="H41" s="27" t="s">
        <v>68</v>
      </c>
    </row>
    <row r="42" spans="1:46" ht="261.75" customHeight="1" x14ac:dyDescent="0.2">
      <c r="A42" s="11" t="s">
        <v>18</v>
      </c>
      <c r="B42" s="11" t="s">
        <v>17</v>
      </c>
      <c r="C42" s="11" t="s">
        <v>47</v>
      </c>
      <c r="D42" s="11" t="s">
        <v>7</v>
      </c>
      <c r="E42" s="11" t="s">
        <v>19</v>
      </c>
      <c r="F42" s="16">
        <v>18740000</v>
      </c>
      <c r="G42" s="28" t="s">
        <v>26</v>
      </c>
      <c r="H42" s="28" t="s">
        <v>26</v>
      </c>
    </row>
    <row r="43" spans="1:46" ht="105.75" customHeight="1" x14ac:dyDescent="0.2">
      <c r="A43" s="11" t="s">
        <v>20</v>
      </c>
      <c r="B43" s="11" t="s">
        <v>21</v>
      </c>
      <c r="C43" s="11" t="s">
        <v>47</v>
      </c>
      <c r="D43" s="11"/>
      <c r="E43" s="11" t="s">
        <v>22</v>
      </c>
      <c r="F43" s="16">
        <v>5000000</v>
      </c>
      <c r="G43" s="28" t="s">
        <v>69</v>
      </c>
      <c r="H43" s="28" t="s">
        <v>69</v>
      </c>
    </row>
    <row r="44" spans="1:46" ht="248" customHeight="1" x14ac:dyDescent="0.2">
      <c r="A44" s="11" t="s">
        <v>23</v>
      </c>
      <c r="B44" s="11" t="s">
        <v>24</v>
      </c>
      <c r="C44" s="11" t="s">
        <v>47</v>
      </c>
      <c r="D44" s="11" t="s">
        <v>7</v>
      </c>
      <c r="E44" s="11" t="s">
        <v>25</v>
      </c>
      <c r="F44" s="20">
        <v>70000000</v>
      </c>
      <c r="G44" s="26" t="s">
        <v>26</v>
      </c>
      <c r="H44" s="26" t="s">
        <v>26</v>
      </c>
    </row>
    <row r="45" spans="1:46" s="1" customFormat="1" ht="83.5" customHeight="1" x14ac:dyDescent="0.2">
      <c r="A45" s="11" t="s">
        <v>92</v>
      </c>
      <c r="B45" s="11" t="s">
        <v>91</v>
      </c>
      <c r="C45" s="11" t="s">
        <v>47</v>
      </c>
      <c r="D45" s="11" t="s">
        <v>90</v>
      </c>
      <c r="E45" s="11" t="s">
        <v>15</v>
      </c>
      <c r="F45" s="20">
        <v>6000000</v>
      </c>
      <c r="G45" s="26" t="s">
        <v>68</v>
      </c>
      <c r="H45" s="26" t="s">
        <v>68</v>
      </c>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row>
    <row r="46" spans="1:46" ht="180" customHeight="1" x14ac:dyDescent="0.2">
      <c r="A46" s="31"/>
      <c r="B46" s="31"/>
      <c r="C46" s="45" t="s">
        <v>94</v>
      </c>
      <c r="D46" s="45"/>
      <c r="E46" s="45"/>
      <c r="F46" s="45"/>
      <c r="G46" s="31"/>
      <c r="H46" s="31"/>
    </row>
    <row r="47" spans="1:46" ht="180" customHeight="1" x14ac:dyDescent="0.2">
      <c r="A47" s="43" t="s">
        <v>104</v>
      </c>
      <c r="B47" s="11" t="s">
        <v>105</v>
      </c>
      <c r="C47" s="15" t="s">
        <v>106</v>
      </c>
      <c r="D47" s="15" t="s">
        <v>7</v>
      </c>
      <c r="E47" s="11" t="s">
        <v>107</v>
      </c>
      <c r="F47" s="16">
        <v>50000000</v>
      </c>
      <c r="G47" s="38" t="s">
        <v>108</v>
      </c>
      <c r="H47" s="39" t="s">
        <v>109</v>
      </c>
    </row>
    <row r="48" spans="1:46" ht="156.75" customHeight="1" x14ac:dyDescent="0.2">
      <c r="A48" s="43" t="s">
        <v>110</v>
      </c>
      <c r="B48" s="11" t="s">
        <v>111</v>
      </c>
      <c r="C48" s="15" t="s">
        <v>106</v>
      </c>
      <c r="D48" s="15" t="s">
        <v>7</v>
      </c>
      <c r="E48" s="11" t="s">
        <v>112</v>
      </c>
      <c r="F48" s="16">
        <v>20000000</v>
      </c>
      <c r="G48" s="38" t="s">
        <v>114</v>
      </c>
      <c r="H48" s="39" t="s">
        <v>115</v>
      </c>
    </row>
    <row r="49" spans="1:8" s="1" customFormat="1" ht="164.25" customHeight="1" x14ac:dyDescent="0.2">
      <c r="A49" s="43" t="s">
        <v>110</v>
      </c>
      <c r="B49" s="11" t="s">
        <v>105</v>
      </c>
      <c r="C49" s="15" t="s">
        <v>106</v>
      </c>
      <c r="D49" s="15" t="s">
        <v>7</v>
      </c>
      <c r="E49" s="11" t="s">
        <v>113</v>
      </c>
      <c r="F49" s="16">
        <v>10000000</v>
      </c>
      <c r="G49" s="38" t="s">
        <v>114</v>
      </c>
      <c r="H49" s="39" t="s">
        <v>115</v>
      </c>
    </row>
    <row r="50" spans="1:8" ht="114.75" customHeight="1" x14ac:dyDescent="0.2">
      <c r="A50" s="11" t="s">
        <v>80</v>
      </c>
      <c r="B50" s="11" t="s">
        <v>81</v>
      </c>
      <c r="C50" s="15" t="s">
        <v>47</v>
      </c>
      <c r="D50" s="11" t="s">
        <v>7</v>
      </c>
      <c r="E50" s="16" t="s">
        <v>82</v>
      </c>
      <c r="F50" s="17" t="s">
        <v>87</v>
      </c>
      <c r="G50" s="17">
        <v>45735</v>
      </c>
      <c r="H50" s="17">
        <v>45775</v>
      </c>
    </row>
    <row r="51" spans="1:8" ht="222.75" customHeight="1" x14ac:dyDescent="0.2">
      <c r="A51" s="18" t="s">
        <v>71</v>
      </c>
      <c r="B51" s="11" t="s">
        <v>72</v>
      </c>
      <c r="C51" s="11" t="s">
        <v>47</v>
      </c>
      <c r="D51" s="15" t="s">
        <v>7</v>
      </c>
      <c r="E51" s="11" t="s">
        <v>65</v>
      </c>
      <c r="F51" s="16">
        <v>10000000</v>
      </c>
      <c r="G51" s="17">
        <v>45716</v>
      </c>
      <c r="H51" s="17">
        <v>45758</v>
      </c>
    </row>
    <row r="52" spans="1:8" ht="159" customHeight="1" x14ac:dyDescent="0.2">
      <c r="A52" s="18" t="s">
        <v>35</v>
      </c>
      <c r="B52" s="18" t="s">
        <v>36</v>
      </c>
      <c r="C52" s="18" t="s">
        <v>47</v>
      </c>
      <c r="D52" s="18" t="s">
        <v>7</v>
      </c>
      <c r="E52" s="18" t="s">
        <v>38</v>
      </c>
      <c r="F52" s="18" t="s">
        <v>86</v>
      </c>
      <c r="G52" s="19">
        <v>45698</v>
      </c>
      <c r="H52" s="19">
        <v>45754</v>
      </c>
    </row>
    <row r="53" spans="1:8" ht="120" x14ac:dyDescent="0.2">
      <c r="A53" s="48" t="s">
        <v>33</v>
      </c>
      <c r="B53" s="18" t="s">
        <v>37</v>
      </c>
      <c r="C53" s="18" t="s">
        <v>85</v>
      </c>
      <c r="D53" s="48" t="s">
        <v>7</v>
      </c>
      <c r="E53" s="48" t="s">
        <v>34</v>
      </c>
      <c r="F53" s="49">
        <v>50000000</v>
      </c>
      <c r="G53" s="50">
        <v>45824</v>
      </c>
      <c r="H53" s="46">
        <v>45855</v>
      </c>
    </row>
    <row r="54" spans="1:8" ht="120" x14ac:dyDescent="0.2">
      <c r="A54" s="48"/>
      <c r="B54" s="18" t="s">
        <v>44</v>
      </c>
      <c r="C54" s="18" t="s">
        <v>46</v>
      </c>
      <c r="D54" s="48"/>
      <c r="E54" s="48"/>
      <c r="F54" s="49"/>
      <c r="G54" s="50"/>
      <c r="H54" s="46"/>
    </row>
    <row r="55" spans="1:8" ht="100" x14ac:dyDescent="0.2">
      <c r="A55" s="48" t="s">
        <v>77</v>
      </c>
      <c r="B55" s="17" t="s">
        <v>75</v>
      </c>
      <c r="C55" s="11" t="s">
        <v>46</v>
      </c>
      <c r="D55" s="15" t="s">
        <v>7</v>
      </c>
      <c r="E55" s="17" t="s">
        <v>78</v>
      </c>
      <c r="F55" s="20">
        <v>20000000</v>
      </c>
      <c r="G55" s="30">
        <v>45832</v>
      </c>
      <c r="H55" s="33">
        <v>45867</v>
      </c>
    </row>
    <row r="56" spans="1:8" ht="60" x14ac:dyDescent="0.2">
      <c r="A56" s="48"/>
      <c r="B56" s="11" t="s">
        <v>76</v>
      </c>
      <c r="C56" s="11" t="s">
        <v>46</v>
      </c>
      <c r="D56" s="15" t="s">
        <v>7</v>
      </c>
      <c r="E56" s="11" t="s">
        <v>79</v>
      </c>
      <c r="F56" s="16">
        <v>10000000</v>
      </c>
      <c r="G56" s="30">
        <v>45832</v>
      </c>
      <c r="H56" s="33">
        <v>45859</v>
      </c>
    </row>
  </sheetData>
  <mergeCells count="9">
    <mergeCell ref="C46:F46"/>
    <mergeCell ref="H53:H54"/>
    <mergeCell ref="A15:G15"/>
    <mergeCell ref="A55:A56"/>
    <mergeCell ref="D53:D54"/>
    <mergeCell ref="E53:E54"/>
    <mergeCell ref="F53:F54"/>
    <mergeCell ref="G53:G54"/>
    <mergeCell ref="A53:A54"/>
  </mergeCells>
  <dataValidations count="2">
    <dataValidation type="list" allowBlank="1" showInputMessage="1" showErrorMessage="1" sqref="B32" xr:uid="{00000000-0002-0000-0000-000000000000}">
      <formula1>$L$2:$L$2</formula1>
    </dataValidation>
    <dataValidation type="list" allowBlank="1" showInputMessage="1" showErrorMessage="1" sqref="B31" xr:uid="{00000000-0002-0000-0000-000001000000}">
      <formula1>$L$2:$L$3</formula1>
    </dataValidation>
  </dataValidations>
  <pageMargins left="0.25" right="0.25" top="0.75" bottom="0.75" header="0.3" footer="0.3"/>
  <pageSetup paperSize="9" scale="1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calendario-inviti-sito </vt:lpstr>
      <vt:lpstr>'calendario-inviti-sito '!Titoli_stampa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esposito-iaccarino</dc:creator>
  <cp:lastModifiedBy>CARLO CAVALIERE</cp:lastModifiedBy>
  <cp:lastPrinted>2024-12-30T17:51:30Z</cp:lastPrinted>
  <dcterms:created xsi:type="dcterms:W3CDTF">2023-06-26T08:42:00Z</dcterms:created>
  <dcterms:modified xsi:type="dcterms:W3CDTF">2026-02-27T16:19:53Z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9F0CE1390A82457DAD9DD6DFF8750692_12</vt:lpwstr>
  </property>
  <property fmtid="{D5CDD505-2E9C-101B-9397-08002B2CF9AE}" pid="3" name="KSOProductBuildVer">
    <vt:lpwstr>1033-12.2.0.18607</vt:lpwstr>
  </property>
</Properties>
</file>