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Silvia\Downloads\"/>
    </mc:Choice>
  </mc:AlternateContent>
  <xr:revisionPtr revIDLastSave="0" documentId="13_ncr:1_{24BA34F0-D32D-4DA9-90DE-A7D6D67115A1}" xr6:coauthVersionLast="47" xr6:coauthVersionMax="47" xr10:uidLastSave="{00000000-0000-0000-0000-000000000000}"/>
  <bookViews>
    <workbookView showHorizontalScroll="0" showVerticalScroll="0" showSheetTabs="0" xWindow="-120" yWindow="-120" windowWidth="29040" windowHeight="15720" xr2:uid="{00000000-000D-0000-FFFF-FFFF00000000}"/>
  </bookViews>
  <sheets>
    <sheet name="calendario-inviti-sito " sheetId="1" r:id="rId1"/>
  </sheets>
  <externalReferences>
    <externalReference r:id="rId2"/>
  </externalReferences>
  <definedNames>
    <definedName name="_xlnm._FilterDatabase" localSheetId="0" hidden="1">'calendario-inviti-sito '!$A$16:$H$50</definedName>
    <definedName name="_Hlk135232228" localSheetId="0">'calendario-inviti-sito '!#REF!</definedName>
    <definedName name="_Hlk137484950" localSheetId="0">'calendario-inviti-sito '!#REF!</definedName>
    <definedName name="_xlnm.Print_Titles" localSheetId="0">'calendario-inviti-sito '!$15:$16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H27" i="1"/>
</calcChain>
</file>

<file path=xl/sharedStrings.xml><?xml version="1.0" encoding="utf-8"?>
<sst xmlns="http://schemas.openxmlformats.org/spreadsheetml/2006/main" count="234" uniqueCount="118">
  <si>
    <t>Argomento</t>
  </si>
  <si>
    <t>Area geografica interessata</t>
  </si>
  <si>
    <t>Obiettivo specifico</t>
  </si>
  <si>
    <t>Tipologia di richiedenti ammissibili</t>
  </si>
  <si>
    <t>Importo totale indicativo del sostegno per l’invito
(€)</t>
  </si>
  <si>
    <t>Data di apertura  prevista</t>
  </si>
  <si>
    <t>Data di  chiusura prevista</t>
  </si>
  <si>
    <t>Regione Campania</t>
  </si>
  <si>
    <t>Ottobre</t>
  </si>
  <si>
    <t>PR FESR 2021-2027. Obiettivi specifici 1.2 e 3.2. Programmazione risorse in ambito ITSC</t>
  </si>
  <si>
    <t>Obiettivo specifico 1.2 “Permettere ai cittadini, alle imprese, alle organizzazioni di ricerca e alle autorità pubbliche di cogliere i vantaggi della digitalizzazione”; 
Obiettivo specifico 3.2 “- Sviluppare e rafforzare una mobilità locale, regionale e nazionale, intelligente, intermodale, resiliente ai cambiamenti climatici e sostenibile, migliorando l’accesso alla rete TEN-T e la mobilità transfrontaliera”</t>
  </si>
  <si>
    <t>Regione Campania e suoi Enti Strumentali</t>
  </si>
  <si>
    <t>Progettazione e realizzazione dell'edificio destinato alla Baron Neutron Capture Therapy (BNCT), presso l'immobile ex CIAPI, nel Comune di San Nicola la Strada (CE), nell'ambito del progetto di ricerca ANTHEM (Advanced Technologies for HumancentrED Medicine)</t>
  </si>
  <si>
    <t>Regione Campania San Nicola La Strada (CE)</t>
  </si>
  <si>
    <t xml:space="preserve">PR Campania FESR 2021/2027                  Asse 1 “Ricerca, Innovazione, Digitalizzazione e Competitività”                Obiettivo specifico 1.1 "Sviluppare e rafforzare le capacità di ricerca e di innovazione e l’introduzione di tecnologie avanzate"                            Azione 1.1.4 “Sostenere la sperimentazione diffusa e la domanda di innovazione della PA per la definizione di prodotti innovativi a beneficio di imprese e cittadini” </t>
  </si>
  <si>
    <t>Imprese</t>
  </si>
  <si>
    <t>Dicembre 2024</t>
  </si>
  <si>
    <t>Febbraio 2025</t>
  </si>
  <si>
    <t>Imprese culturali e creative</t>
  </si>
  <si>
    <t>Asse 1 - Ricerca, Innovazione, Digitalizzazione e Competitività- Obiettivo specifico RSO1.3. Rafforzare la crescita sostenibile e la competitività delle PMI e la creazione di posti di lavoro nelle PMI, anche grazie agli investimenti produttivi- Azione 1.3.1 - Misure a sostegno della competitività, innovazione e internazionalizzazione delle imprese</t>
  </si>
  <si>
    <t>MPMI in forma singola o associata</t>
  </si>
  <si>
    <t>Avviso pubblico Bond completamento, in continuità con la misura “Garanzia Campania Bond II edizione” e  caratterizzato da un sistema di aiuti che prevede l’attivazione di operazioni di cartolarizzazione ex lege 130/1999 di crediti di piccole e medie imprese campane, assistite da garanzie a valere su risorse pubbliche</t>
  </si>
  <si>
    <t>Piccole e medie imprese</t>
  </si>
  <si>
    <t xml:space="preserve">Elaborazione della progettazione e lavori di ammodernamento e/o rifunzionalizzazione degli impianti di depurazione del Consorzio per le Area di Sviluppo Industriale </t>
  </si>
  <si>
    <t>Gara europea - Area d'intervento: Provincia di Avellino</t>
  </si>
  <si>
    <t>Priorità: 2. ENERGIA, AMBIENTE E SOSTENIBILITÀ - RSO2.5. Promuovere l'accesso all'acqua e la sua gestione sostenibile -  Azione 2.5.1 - Promuovere l’accesso all’acqua, l’innovazione tecnologica e gestionale nell’ambito del ciclo integrato delle acque</t>
  </si>
  <si>
    <t>Operatori economici ai sensi del codice dei contratti pubblici per lavori, beni e servizi</t>
  </si>
  <si>
    <t>Interventi di prevenzione dei rischi naturali e di manutenzione straordinaria delle matrici eco-ambientali</t>
  </si>
  <si>
    <t>RSO 2.6 «promuovere la transizione verso un'economia circolare ed l’innovazione tecnologica e gestionale nell’ambito del ciclo integrato dei rifiuti» - Azione 2.6.1</t>
  </si>
  <si>
    <t>Pubbliche Amministrazioni (e suoi Enti strumentali ed in house); Enti locali; Società private; professionisti; Imprese, Enti d’Ambito e consorzi di bonifica</t>
  </si>
  <si>
    <t>N.D.</t>
  </si>
  <si>
    <t>Realizzazione dell’intervento “Adeguamento sismico del Centro di Produzione RAI di Napoli”</t>
  </si>
  <si>
    <t>RSO 2.4.</t>
  </si>
  <si>
    <t xml:space="preserve">Imprese </t>
  </si>
  <si>
    <r>
      <t>PR Campania Fesr 2021-27</t>
    </r>
    <r>
      <rPr>
        <sz val="18"/>
        <color indexed="56"/>
        <rFont val="Calibri Light"/>
        <family val="2"/>
      </rPr>
      <t xml:space="preserve">
Calendario degli inviti a presentare proposte che sono stati pianificati
Art. 49, comma 2, Regolamento UE n. 2021/1060</t>
    </r>
  </si>
  <si>
    <t>Marzo 2025</t>
  </si>
  <si>
    <t>Quantum Valley Regione Campania - Acquisto computer quantistico</t>
  </si>
  <si>
    <t>Quantum Valley Regione Campania -  Realizzazione  Data center ancillare</t>
  </si>
  <si>
    <t xml:space="preserve">Obiettivo specifico 1.2 “Permettere ai cittadini, alle imprese, alle organizzazioni di ricerca e alle autorità pubbliche di cogliere i vantaggi della digitalizzazione”; </t>
  </si>
  <si>
    <t>Ultimo bimestre 2024</t>
  </si>
  <si>
    <t>Primo trimestre 2025</t>
  </si>
  <si>
    <t>PR Campania FESR 2021-2027 Obiettivo specifico: RSO4.3. Promuovere l'inclusione socioeconomica delle comunità emarginate, delle famiglie a basso reddito e dei gruppi svantaggiati, incluse le persone con bisogni speciali, mediante azioni integrate riguardanti alloggi e servizi sociali Azione 4.3.2 Rafforzare la coesione sociale e la legalità attraverso il recupero, riuso e rifunzionalizzazione di beni confiscati alle mafie</t>
  </si>
  <si>
    <t>PR Campania FSE+ 2021-2027 Obiettivo Specifico ESO4.1  Migliorare l'accesso all'occupazione e le misure di attivazione per tutte le persone in cerca di lavoro, in particolare i giovani, soprattutto attraverso l'attuazione della garanzia per i giovani, i disoccupati di lungo periodo e i gruppi svantaggiati nel mercato del lavoro, nonché delle persone inattive, anche mediante la promozione del lavoro autonomo e dell'economia sociale Azione: 5.a.3 Migliorare l'occupabilità, in particolare dei gruppi svantaggiati attraverso: la reazione di nuove collaborazioni sociali tra pubblico, società civile e organizzazioni del terzo settore per la gestione dei beni confiscati alle mafie; la promozione della nascita di nuove imprese sociali collegate al riutilizzo dei beni confiscati; l’erogazione di servizi di accompagnamento e rafforzamento delle competenze a supporto della progettazione, della realizzazione e della gestione manageriale per la creazione di impresa nei beni confiscati; le attività di sensibilizzazione e cooperazione istituzionale per migliorare la capacità delle Amministrazioni Pubbliche di generare modelli di intervento di gestione efficace del bene confiscato, in funzione complementare</t>
  </si>
  <si>
    <t xml:space="preserve">Imprese sociali, nelle diverse forme previste dal Decreto Legislativo 3 luglio 2017 n. 112 e ss.mm.ii. ivi inclusi le cooperative sociali di cui alla Legge 8 novembre 1991 n. 381 e i consorzi, assegnatari del bene immobile confiscato oggetto dell’intervento. </t>
  </si>
  <si>
    <t>€ 3.000.000,00, a valere sul PR Campania FESR 2021/2027, Obiettivo specifico 4.3 - Azione 4.3.2</t>
  </si>
  <si>
    <t>€ 1.000.000,00 a valere sul PR Campania FSE + 2021/2027 Priorità: 5. Azioni Sociali Innovative - Obiettivo Specifico ESO 4.1- Azione 5.a.3</t>
  </si>
  <si>
    <t>Avvisi per la presentazione di proposte per il supporto alla gestione e alla valorizzazionedei beni confiscati</t>
  </si>
  <si>
    <t>Caratterizzazione e analisi di rischo discariche comunali e altre tipologie siti pubblici nei Comuni di:
Montaguto
Castel San Giorgio
Pignataro Maggiore
Valle Agricola
Vairano Patenora
Romagnano al Monte
Volturara Irpina
Dugenta
Casoria
Sant'Agata de' Goti</t>
  </si>
  <si>
    <t>Bonifica delle aree inquinate - Indagini preliminari integrative nei Comuni di:
Mugnano del Cardinale
Cicerale Cilento
Pollica</t>
  </si>
  <si>
    <t>Bonifica/Messa in sicurezza permanente ex discariche comunali nei Comuni di : 
Angri
Bisaccia
Castelnuovo di Conza
Giffoni Sei Casali
Montecalvo Irpino
Paupisi
Roscigno
San Giorgio la Molara
San Leucio del Sannio
San Nazzaro</t>
  </si>
  <si>
    <t>RSO 2.7.2</t>
  </si>
  <si>
    <t>Imprese e professionisti</t>
  </si>
  <si>
    <t>Strumento agevolativo volto a finanziare progetti finalizzati allo sviluppo o alla fabbricazione di tecnologie critiche nell’ambito dei settori delle tecnologie digitali e dell’innovazione delle tecnologie deep tech, delle tecnologie pulite ed efficienti sotto il profilo delle risorse, nonché delle biotecnologie</t>
  </si>
  <si>
    <t xml:space="preserve">Grandi, Medie e Piccole imprese </t>
  </si>
  <si>
    <t>I quadrimestre 2025</t>
  </si>
  <si>
    <t>"Realizzazione di progetti a sostegno dei cittadini di paesi terzi regolarmente presenti sul territorio campano,volti a promuovere interventi:
- di rifunzionalizzazione e di riqualificazione di infrastrutture necessarie per sostenere e/o rafforzare l’erogazione di servizi pubblici alle persone e/o per il sostegno diretto ai target di riferimento, ivi inclusa l’ottimizzazione dell’offerta di alloggi e spazi per i servizi sociali sostenibile e accessibile, anche ispirati ai principi del “social mix use” e capaci di contrastare fenomeni di segregazione spaziale.
-  di potenziamento e/o di adeguamento delle dotazioni materiali e/o tecnologiche diretti al rafforzamento dei servizi per la promozione dell’integrazione socioeconomica, l’autonomia e la partecipazione alla vita sociale, l’inserimento socio-economico, formativo e culturale di categorie vulnerabili.
- di sostegno alla definizione di un proprio progetto personale di auto attivazione e di politica attiva del lavoro (orientamento, informazione e formazione anche  orientativa, incontro domanda-offerta, riconoscimento di competenze già acquisite ma non formalizzate, potenziamento di quelle trasversali, partecipazione a laboratori formativi non professionalizzanti)."</t>
  </si>
  <si>
    <t>PR Campania FESR 2021-2027. Obiettivo specifico: RSO4.4. “Promuovere l’integrazione socioeconomica dei cittadini di paesi terzi, compresi i migranti, mediante azioni integrate riguardanti alloggi e servizi sociali”
Azione 4.4.1 “Promuovere l’integrazione socioeconomica di comunità dei cittadini di paesi terzi”"</t>
  </si>
  <si>
    <t>PR Campania FSE+ 2021-2027. Obiettivo Specifico ESO4.8. Incentivare l'inclusione attiva, per promuovere le pari opportunità, la non discriminazione e la partecipazione attiva, e migliorare l'occupabilità, in particolare dei gruppi svantaggiati
Azione 3. h.5 “Interventi di presa in carico personalizzati finalizzati all’inclusione sociale e lavorativa”"</t>
  </si>
  <si>
    <t>Enti locali, comprese le aziende speciali consortili, titolari di progetti di accoglienza SAI in forma singola o associata.</t>
  </si>
  <si>
    <t>9.000.000,00 euro (euro 5.000.000,00 a valere sulle risorse del PR CAMPANIA FESR 2021/2027 previste alla Priorità 4 “Sviluppo, Inclusione e Formazione” - RSO 4.4 - Azione 4.4.1. Euro 4.000.000,00 a valere sulle risorse del PR CAMPANIA FSE+ 2021/2027, Priorità 3 “Inclusione sociale”, obiettivo specifico H ESO4.8 azione 3.h.5)</t>
  </si>
  <si>
    <t>Regione Campania - Napoli</t>
  </si>
  <si>
    <t>RSO 2.1 Azione 2.1.2.
RSO 4.2 Azione 4.2.2</t>
  </si>
  <si>
    <t>Realizzazione di una residenza universitaria nell'immobile denominato "Ostello Mergellina" sito in Napoli</t>
  </si>
  <si>
    <t>Caratterizzazione e analisi di rischio Discariche comunali nei comuni di Montella (AV), Gallo Matese (CE), Letino (CE) e San Martino Valle Caudina (AV)-Messa in sicurezza discarica comunale nel Comune di Casalduni (BN)</t>
  </si>
  <si>
    <t>RSO2.7 .2</t>
  </si>
  <si>
    <t>Asse 1 bis - Tecnologie digitali, pulite e biotecnologie: contributo alla piattaforma STEP 
O.S. 1.6 1.6 Sostenere gli investimenti che contribuiscono agli obiettivi della piattaforma per le tecnologie strategiche per l’Europa (STEP) di cui all’articolo 2 del regolamento (UE) 2024/795</t>
  </si>
  <si>
    <t>STEP (si/no)</t>
  </si>
  <si>
    <t xml:space="preserve"> SI</t>
  </si>
  <si>
    <t>NO</t>
  </si>
  <si>
    <r>
      <rPr>
        <sz val="14"/>
        <color theme="0"/>
        <rFont val="Calibri"/>
        <family val="2"/>
        <scheme val="minor"/>
      </rPr>
      <t>dd</t>
    </r>
    <r>
      <rPr>
        <sz val="14"/>
        <color theme="4" tint="-0.499984740745262"/>
        <rFont val="Calibri"/>
        <family val="2"/>
        <scheme val="minor"/>
      </rPr>
      <t xml:space="preserve"> Giugno 2025</t>
    </r>
  </si>
  <si>
    <r>
      <rPr>
        <sz val="14"/>
        <color theme="0"/>
        <rFont val="Calibri"/>
        <family val="2"/>
        <scheme val="minor"/>
      </rPr>
      <t xml:space="preserve">dd </t>
    </r>
    <r>
      <rPr>
        <sz val="14"/>
        <color theme="4" tint="-0.499984740745262"/>
        <rFont val="Calibri"/>
        <family val="2"/>
        <scheme val="minor"/>
      </rPr>
      <t>Luglio 2025</t>
    </r>
  </si>
  <si>
    <t>PR Campania FESR 2021-2027 Priorità: 4. SVILUPPO, INCLUSIONE E FORMAZIONE
Obiettivo specifico RSO4.3. Promuovere l'inclusione socioeconomica delle comunità emarginate, delle famiglie a basso reddito e dei gruppi svantaggiati, incluse le persone con bisogn</t>
  </si>
  <si>
    <t>Comuni al cui patrimonio indisponibile siano stati trasferiti e acquisiti i beni immobili confiscati a seguito dell’espletamento delle ordinarie procedure di assegnazione effettuate ai sensi della normativa di settore.</t>
  </si>
  <si>
    <t>I semestre 2025</t>
  </si>
  <si>
    <t>Pianificazione di emergenza comunale/intercomunale di Protezione Civile</t>
  </si>
  <si>
    <t xml:space="preserve"> Programmazione interventi di valorizzazione dei beni confiscati alla criminalità organizzata</t>
  </si>
  <si>
    <t xml:space="preserve"> Programmazione risorse nell'ambito di cultura e turismo digitale</t>
  </si>
  <si>
    <t>PR FESR 2021-2027. O.S. 1.2</t>
  </si>
  <si>
    <t>Fondo Rotativo finalizzato alla concessione di un finanziamento agevolato a valere sulle risorse PR Campania FESR 2021-2027, in connessione a un finanziamento bancario a tasso di mercato</t>
  </si>
  <si>
    <t>RSO 2.4 ‘Promuovere l’adattamento ai cambiamenti climatici, la prevenzione dei rischi di catastrofe e la resilienza, prendendo in considerazione approcci ecosistemici’</t>
  </si>
  <si>
    <t>Comuni/forme associative di Comuni</t>
  </si>
  <si>
    <t>Imprese/Professionisti</t>
  </si>
  <si>
    <t xml:space="preserve"> Programmazione risorse in ambito sanità digitale</t>
  </si>
  <si>
    <t>PR FESR 2021-2027. Obiettivo specifico 4.5.</t>
  </si>
  <si>
    <t>III quadrimestre 2025</t>
  </si>
  <si>
    <t>I quadrimestre  2025</t>
  </si>
  <si>
    <t>PR Campania Fesr 2021-2027</t>
  </si>
  <si>
    <t>Calendario degli inviti a presentare proposte che sono stati pianificati</t>
  </si>
  <si>
    <t>Art. 49, comma 2, Regolamento UE n. 2021/1060</t>
  </si>
  <si>
    <t>I contenuti e i tempi previsti dal calendario degli inviti potranno essere suscettibili di modifiche e/o integrazioni</t>
  </si>
  <si>
    <t>Realizzazione di interventi nel Parco di Castel Sant'Elmo sito in Napoli</t>
  </si>
  <si>
    <t>Regione Campania Napoli</t>
  </si>
  <si>
    <t xml:space="preserve">PR Campania FESR 2021/2027                  Asse 2 “Energia, Ambiente e Sostenibilità”                                  Obiettivo specifico 2.7 "Rafforzare la protezione e la preservazione della natura, la biodiversità e le infrastrutture verdi, anche nelle aree urbane, e ridurre tutte le forme di inquinamento"                                    Azione 2.7.1 "“Infrastrutture verdi e blu urbane e periurbane” per rafforzare la protezione e la preservazione della natura, la biodiversità e le infrastrutture verdi, anche nelle aree urbane, e ridurre tutte le forme di inquinamento, con l’obiettivo di salvaguardare gli habitat e di migliorare la risposta agli effetti del cambiamento climatico"                            </t>
  </si>
  <si>
    <t>Secondo quadrimestre 2025</t>
  </si>
  <si>
    <t xml:space="preserve"> NO</t>
  </si>
  <si>
    <t>PR FESR 2021-2027. Programmazione risorse nell'ambito di cultura e turismo digitale</t>
  </si>
  <si>
    <t>O.S. 1.2</t>
  </si>
  <si>
    <t>Strumento finanziario Equity Regione Campania</t>
  </si>
  <si>
    <t>O.S. 1.1</t>
  </si>
  <si>
    <t>Start Up e Piccole e Medie Imprese</t>
  </si>
  <si>
    <t>I Quadrimestre 2025</t>
  </si>
  <si>
    <t>II Quadrimestre 2025</t>
  </si>
  <si>
    <t>MPMI in forma singola o
aggregata</t>
  </si>
  <si>
    <t>Interventi nel settore idrico e fognario -depurativo</t>
  </si>
  <si>
    <t xml:space="preserve">O.S. 2.5 "Promuovere l'accesso all'acqua e la
sua gestione sostenibile"- AZIONE 2.5.1 “Promuovere l’accesso all’acqua, l’innovazione tecnologica e gestionale nell’ambito del ciclo integrato delle acque” </t>
  </si>
  <si>
    <t>1° quadrimestre 2025</t>
  </si>
  <si>
    <t>2° quadrimestre 2025</t>
  </si>
  <si>
    <t>Comuni</t>
  </si>
  <si>
    <t>Crescita e sostegno alle
imprese operanti nel settore delle attività culturali, dello
spettacolo e delle arti visive, del cinema, della musica,
dell’editoria, della moda, del design e delle attività di
intrattenimento culturale;incentivo all' approccio intersettoriale  tra ambiti tradizionali e ad alta
tecnologia, fra industrie manifatturiere e industrie creative, culturali e turistiche.</t>
  </si>
  <si>
    <t>O.P. 1 Azione 1.3.1</t>
  </si>
  <si>
    <t>Regione Campania /  A.s.l./A.O/A.O.U.</t>
  </si>
  <si>
    <t>Enti gestori / Comuni</t>
  </si>
  <si>
    <t>Versione aggiornata al 17 marzo 2025</t>
  </si>
  <si>
    <t xml:space="preserve">Obiettivo specifico 1.1
"Sviluppare e rafforzare le capacità di ricerca e di innovazione e l'introduzione di tecnologie avanzate", da
destinarsi a progetti afferenti al settore aerospaziale - Azione 1.1.2 </t>
  </si>
  <si>
    <t>Priorità 1 bis
“Tecnologie digitali, pulite e biotecnologie: contributo alla piattaforma STEP” - Azione 1.6.1.</t>
  </si>
  <si>
    <t>PR Campania FESR 2021-2027 - Progetti ricadenti nelle traiettorie tecnologiche
dell'ecosistema "Aerospazio"</t>
  </si>
  <si>
    <t>Micro, Piccole e Medie Imprese (MPMI)</t>
  </si>
  <si>
    <t>Imprese di qualsiasi dimensione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</si>
</sst>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2]\ #,##0.00;[Red]\-[$€-2]\ #,##0.00"/>
    <numFmt numFmtId="165" formatCode="dd/mm/yy;@"/>
    <numFmt numFmtId="166" formatCode="#,##0.00\ &quot;€&quot;"/>
    <numFmt numFmtId="170" formatCode="_-* #,##0.00_-;\-* #,##0.00_-;_-* &quot;-&quot;??_-;_-@_-"/>
  </numFmts>
  <fonts count="2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8"/>
      <color indexed="56"/>
      <name val="Calibri Light"/>
      <family val="2"/>
    </font>
    <font>
      <sz val="11"/>
      <color indexed="8"/>
      <name val="Calibri"/>
      <family val="2"/>
    </font>
    <font>
      <sz val="26"/>
      <color indexed="56"/>
      <name val="Calibri Light"/>
      <family val="2"/>
    </font>
    <font>
      <b/>
      <sz val="14"/>
      <color indexed="9"/>
      <name val="Calibri Light"/>
      <family val="2"/>
    </font>
    <font>
      <sz val="14"/>
      <color theme="4" tint="-0.499984740745262"/>
      <name val="Calibri"/>
      <family val="2"/>
      <scheme val="minor"/>
    </font>
    <font>
      <sz val="14"/>
      <color theme="1"/>
      <name val="Calibri"/>
      <family val="2"/>
      <scheme val="minor"/>
    </font>
    <font>
      <sz val="14"/>
      <color theme="0"/>
      <name val="Calibri"/>
      <family val="2"/>
      <scheme val="minor"/>
    </font>
    <font>
      <sz val="48"/>
      <color rgb="FF4472C4"/>
      <name val="Calibri"/>
      <charset val="134"/>
      <scheme val="minor"/>
    </font>
    <font>
      <sz val="24"/>
      <color rgb="FF4472C4"/>
      <name val="Calibri"/>
      <charset val="134"/>
      <scheme val="minor"/>
    </font>
    <font>
      <sz val="36"/>
      <color rgb="FF4472C4"/>
      <name val="Calibri"/>
      <charset val="134"/>
      <scheme val="minor"/>
    </font>
    <font>
      <sz val="11"/>
      <color rgb="FF4472C4"/>
      <name val="Calibri"/>
      <charset val="134"/>
      <scheme val="minor"/>
    </font>
    <font>
      <u/>
      <sz val="16"/>
      <color rgb="FF4472C4"/>
      <name val="Calibri"/>
      <family val="2"/>
      <scheme val="minor"/>
    </font>
    <font>
      <sz val="14"/>
      <color rgb="FF000000"/>
      <name val="Calibri"/>
      <family val="2"/>
      <scheme val="minor"/>
    </font>
    <font>
      <sz val="20"/>
      <color rgb="FF4472C4"/>
      <name val="Calibri"/>
      <family val="2"/>
      <scheme val="minor"/>
    </font>
    <font>
      <sz val="14"/>
      <color theme="1"/>
      <name val="Calibri"/>
      <family val="2"/>
    </font>
    <font>
      <sz val="14"/>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6"/>
        <bgColor indexed="64"/>
      </patternFill>
    </fill>
    <fill>
      <patternFill patternType="solid">
        <fgColor rgb="FF0000FF"/>
        <bgColor indexed="64"/>
      </patternFill>
    </fill>
  </fills>
  <borders count="18">
    <border>
      <left/>
      <right/>
      <top/>
      <bottom/>
      <diagonal/>
    </border>
    <border>
      <left style="thin">
        <color rgb="FF0000FF"/>
      </left>
      <right style="thin">
        <color rgb="FF0000FF"/>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rgb="FF0000FF"/>
      </top>
      <bottom/>
      <diagonal/>
    </border>
    <border>
      <left style="thin">
        <color rgb="FF0000FF"/>
      </left>
      <right/>
      <top/>
      <bottom style="thin">
        <color rgb="FF0000FF"/>
      </bottom>
      <diagonal/>
    </border>
    <border>
      <left style="thin">
        <color rgb="FF0000FF"/>
      </left>
      <right style="thin">
        <color rgb="FF0000FF"/>
      </right>
      <top/>
      <bottom style="thin">
        <color rgb="FF0000FF"/>
      </bottom>
      <diagonal/>
    </border>
    <border>
      <left style="thin">
        <color rgb="FF0000FF"/>
      </left>
      <right style="thin">
        <color rgb="FF0000FF"/>
      </right>
      <top style="thin">
        <color rgb="FF0000FF"/>
      </top>
      <bottom/>
      <diagonal/>
    </border>
    <border>
      <left/>
      <right style="thin">
        <color rgb="FF0000FF"/>
      </right>
      <top style="thin">
        <color rgb="FF0000FF"/>
      </top>
      <bottom/>
      <diagonal/>
    </border>
    <border>
      <left/>
      <right style="thin">
        <color rgb="FF0000FF"/>
      </right>
      <top/>
      <bottom style="thin">
        <color rgb="FF0000FF"/>
      </bottom>
      <diagonal/>
    </border>
    <border>
      <left style="thin">
        <color rgb="FF0000FF"/>
      </left>
      <right/>
      <top style="thin">
        <color rgb="FF0000FF"/>
      </top>
      <bottom style="thin">
        <color rgb="FF0000FF"/>
      </bottom>
      <diagonal/>
    </border>
    <border>
      <left style="thin">
        <color rgb="FF0000FF"/>
      </left>
      <right/>
      <top/>
      <bottom/>
      <diagonal/>
    </border>
    <border>
      <left style="thin">
        <color indexed="64"/>
      </left>
      <right style="thin">
        <color indexed="64"/>
      </right>
      <top style="thin">
        <color indexed="64"/>
      </top>
      <bottom style="thin">
        <color indexed="64"/>
      </bottom>
      <diagonal/>
    </border>
    <border>
      <left style="thin">
        <color indexed="64"/>
      </left>
      <right style="thin">
        <color rgb="FF0000FF"/>
      </right>
      <top/>
      <bottom style="thin">
        <color indexed="64"/>
      </bottom>
      <diagonal/>
    </border>
    <border>
      <left style="thin">
        <color rgb="FF0000FF"/>
      </left>
      <right style="thin">
        <color rgb="FF0000FF"/>
      </right>
      <top style="thin">
        <color auto="1"/>
      </top>
      <bottom style="thin">
        <color rgb="FF0000FF"/>
      </bottom>
      <diagonal/>
    </border>
    <border>
      <left/>
      <right/>
      <top/>
      <bottom style="thin">
        <color rgb="FF0000FF"/>
      </bottom>
      <diagonal/>
    </border>
    <border>
      <left style="thin">
        <color rgb="FF0000FF"/>
      </left>
      <right style="thin">
        <color rgb="FF0000FF"/>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6">
    <xf numFmtId="0" fontId="0" fillId="0" borderId="0"/>
    <xf numFmtId="0" fontId="6" fillId="0" borderId="0"/>
    <xf numFmtId="0" fontId="5" fillId="0" borderId="0"/>
    <xf numFmtId="0" fontId="8" fillId="0" borderId="0"/>
    <xf numFmtId="43" fontId="5"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0" fontId="1" fillId="0" borderId="0"/>
    <xf numFmtId="0" fontId="6" fillId="0" borderId="0"/>
    <xf numFmtId="170" fontId="1" fillId="0" borderId="0" applyFont="0" applyFill="0" applyBorder="0" applyAlignment="0" applyProtection="0"/>
    <xf numFmtId="0" fontId="1" fillId="0" borderId="0"/>
    <xf numFmtId="0" fontId="1" fillId="0" borderId="0"/>
    <xf numFmtId="170" fontId="1" fillId="0" borderId="0" applyFont="0" applyFill="0" applyBorder="0" applyAlignment="0" applyProtection="0"/>
    <xf numFmtId="0" fontId="1" fillId="0" borderId="0"/>
  </cellStyleXfs>
  <cellXfs count="86">
    <xf numFmtId="0" fontId="0" fillId="0" borderId="0" xfId="0"/>
    <xf numFmtId="0" fontId="0" fillId="2" borderId="0" xfId="0" applyFill="1"/>
    <xf numFmtId="0" fontId="0" fillId="0" borderId="2" xfId="0" applyBorder="1" applyAlignment="1">
      <alignment horizontal="center" vertical="top" wrapText="1"/>
    </xf>
    <xf numFmtId="0" fontId="0" fillId="5" borderId="0" xfId="0" applyFill="1"/>
    <xf numFmtId="0" fontId="0" fillId="0" borderId="10" xfId="0" applyBorder="1"/>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11" fillId="2" borderId="1" xfId="0" applyNumberFormat="1"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17" fontId="11" fillId="0" borderId="1" xfId="0" applyNumberFormat="1" applyFont="1" applyBorder="1" applyAlignment="1">
      <alignment horizontal="center" vertical="center" wrapText="1"/>
    </xf>
    <xf numFmtId="17" fontId="11" fillId="2" borderId="5" xfId="0" applyNumberFormat="1" applyFont="1" applyFill="1" applyBorder="1" applyAlignment="1">
      <alignment horizontal="center" vertical="center"/>
    </xf>
    <xf numFmtId="17" fontId="11" fillId="2" borderId="6" xfId="0"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0" borderId="12" xfId="0" applyFont="1" applyBorder="1" applyAlignment="1">
      <alignment horizontal="center" vertical="center" wrapText="1"/>
    </xf>
    <xf numFmtId="17" fontId="11" fillId="2" borderId="1" xfId="0" applyNumberFormat="1"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2" fillId="2" borderId="11" xfId="0" applyFont="1" applyFill="1" applyBorder="1" applyAlignment="1">
      <alignment horizontal="center" vertical="center"/>
    </xf>
    <xf numFmtId="0" fontId="12" fillId="0" borderId="11" xfId="0" applyFont="1" applyBorder="1" applyAlignment="1">
      <alignment horizontal="center" vertical="center" wrapText="1"/>
    </xf>
    <xf numFmtId="14" fontId="12" fillId="0" borderId="11" xfId="0" applyNumberFormat="1" applyFont="1" applyBorder="1" applyAlignment="1">
      <alignment horizontal="center" vertical="center" wrapText="1"/>
    </xf>
    <xf numFmtId="0" fontId="20" fillId="0" borderId="0" xfId="0" applyFont="1" applyAlignment="1">
      <alignment horizontal="center" vertical="center"/>
    </xf>
    <xf numFmtId="0" fontId="12" fillId="2" borderId="11" xfId="8" applyFont="1" applyFill="1" applyBorder="1" applyAlignment="1">
      <alignment horizontal="center" vertical="center" wrapText="1"/>
    </xf>
    <xf numFmtId="0" fontId="12" fillId="2" borderId="11" xfId="8" applyFont="1" applyFill="1" applyBorder="1" applyAlignment="1">
      <alignment horizontal="center" vertical="center"/>
    </xf>
    <xf numFmtId="166" fontId="12" fillId="2" borderId="11" xfId="8" applyNumberFormat="1"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1" fillId="0" borderId="11" xfId="0" applyFont="1" applyBorder="1" applyAlignment="1">
      <alignment horizontal="center" vertical="center" wrapText="1"/>
    </xf>
    <xf numFmtId="0" fontId="12" fillId="0" borderId="11" xfId="0" applyFont="1" applyBorder="1" applyAlignment="1">
      <alignment horizontal="center" vertical="center"/>
    </xf>
    <xf numFmtId="166" fontId="12" fillId="0" borderId="11" xfId="0" applyNumberFormat="1" applyFont="1" applyBorder="1" applyAlignment="1">
      <alignment horizontal="center" vertical="center"/>
    </xf>
    <xf numFmtId="17" fontId="12" fillId="0" borderId="11" xfId="0" applyNumberFormat="1" applyFont="1" applyBorder="1" applyAlignment="1">
      <alignment horizontal="center" vertical="center"/>
    </xf>
    <xf numFmtId="0" fontId="12" fillId="0" borderId="0" xfId="0" applyFont="1"/>
    <xf numFmtId="0" fontId="19" fillId="0" borderId="11" xfId="0" applyFont="1" applyBorder="1" applyAlignment="1">
      <alignment vertical="center" wrapText="1"/>
    </xf>
    <xf numFmtId="0" fontId="19" fillId="0" borderId="11" xfId="0" applyFont="1" applyBorder="1" applyAlignment="1">
      <alignment horizontal="left" vertical="center" wrapText="1"/>
    </xf>
    <xf numFmtId="166" fontId="10" fillId="4" borderId="6" xfId="0" applyNumberFormat="1" applyFont="1" applyFill="1" applyBorder="1" applyAlignment="1">
      <alignment horizontal="center" vertical="center" wrapText="1"/>
    </xf>
    <xf numFmtId="166" fontId="12" fillId="0" borderId="11" xfId="0" applyNumberFormat="1" applyFont="1" applyBorder="1" applyAlignment="1">
      <alignment horizontal="center" vertical="center" wrapText="1"/>
    </xf>
    <xf numFmtId="166" fontId="11" fillId="0" borderId="12" xfId="0" applyNumberFormat="1" applyFont="1" applyBorder="1" applyAlignment="1">
      <alignment horizontal="center" vertical="center" wrapText="1"/>
    </xf>
    <xf numFmtId="166" fontId="11" fillId="0" borderId="13" xfId="0" applyNumberFormat="1" applyFont="1" applyBorder="1" applyAlignment="1">
      <alignment horizontal="center" vertical="center"/>
    </xf>
    <xf numFmtId="166" fontId="11" fillId="0" borderId="5" xfId="0" applyNumberFormat="1" applyFont="1" applyBorder="1" applyAlignment="1">
      <alignment horizontal="center" vertical="center"/>
    </xf>
    <xf numFmtId="166" fontId="11" fillId="2" borderId="5" xfId="0"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6" fontId="11" fillId="2" borderId="6" xfId="0" applyNumberFormat="1" applyFont="1" applyFill="1" applyBorder="1" applyAlignment="1">
      <alignment horizontal="center" vertical="center" wrapText="1"/>
    </xf>
    <xf numFmtId="166" fontId="11" fillId="2" borderId="11" xfId="0" applyNumberFormat="1" applyFont="1" applyFill="1" applyBorder="1" applyAlignment="1">
      <alignment horizontal="center" vertical="center" wrapText="1"/>
    </xf>
    <xf numFmtId="166" fontId="11" fillId="0" borderId="9" xfId="0" applyNumberFormat="1" applyFont="1" applyBorder="1" applyAlignment="1">
      <alignment horizontal="center" vertical="center"/>
    </xf>
    <xf numFmtId="166" fontId="11" fillId="0" borderId="1" xfId="0" applyNumberFormat="1" applyFont="1" applyBorder="1" applyAlignment="1">
      <alignment horizontal="center" vertical="center" wrapText="1"/>
    </xf>
    <xf numFmtId="166" fontId="11" fillId="2" borderId="3" xfId="0" applyNumberFormat="1" applyFont="1" applyFill="1" applyBorder="1" applyAlignment="1">
      <alignment horizontal="center" vertical="center"/>
    </xf>
    <xf numFmtId="166" fontId="0" fillId="0" borderId="0" xfId="0" applyNumberFormat="1" applyAlignment="1">
      <alignment vertical="center"/>
    </xf>
    <xf numFmtId="166" fontId="0" fillId="5" borderId="0" xfId="0" applyNumberFormat="1" applyFill="1" applyAlignment="1">
      <alignment vertical="center"/>
    </xf>
    <xf numFmtId="166" fontId="19" fillId="0" borderId="11" xfId="0" applyNumberFormat="1" applyFont="1" applyBorder="1" applyAlignment="1">
      <alignment horizontal="center" vertical="center"/>
    </xf>
    <xf numFmtId="0" fontId="19" fillId="0" borderId="11" xfId="0" applyFont="1" applyBorder="1" applyAlignment="1">
      <alignment horizontal="center" vertical="center" wrapText="1"/>
    </xf>
    <xf numFmtId="0" fontId="22" fillId="0" borderId="11" xfId="0" applyFont="1" applyBorder="1" applyAlignment="1">
      <alignment horizontal="center" vertical="center" wrapText="1"/>
    </xf>
    <xf numFmtId="0" fontId="19" fillId="0" borderId="11" xfId="0" applyFont="1" applyBorder="1" applyAlignment="1">
      <alignment horizontal="center" vertical="center"/>
    </xf>
    <xf numFmtId="17" fontId="0" fillId="0" borderId="0" xfId="0" applyNumberFormat="1" applyAlignment="1">
      <alignment horizontal="center" vertical="center"/>
    </xf>
    <xf numFmtId="0" fontId="0" fillId="0" borderId="0" xfId="0" applyAlignment="1">
      <alignment horizontal="center" vertical="center"/>
    </xf>
    <xf numFmtId="0" fontId="9" fillId="3"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4" xfId="0" applyFont="1" applyBorder="1" applyAlignment="1">
      <alignment horizontal="center" vertical="center" wrapText="1"/>
    </xf>
    <xf numFmtId="15" fontId="11" fillId="0" borderId="10" xfId="0" applyNumberFormat="1" applyFont="1" applyBorder="1" applyAlignment="1">
      <alignment horizontal="center" vertical="center" wrapText="1"/>
    </xf>
    <xf numFmtId="0" fontId="11" fillId="0" borderId="14" xfId="0" applyFont="1" applyBorder="1" applyAlignment="1">
      <alignment horizontal="center" vertical="center" wrapText="1"/>
    </xf>
    <xf numFmtId="0" fontId="11" fillId="0" borderId="5" xfId="0" applyFont="1" applyBorder="1" applyAlignment="1">
      <alignment horizontal="center" vertical="center" wrapText="1"/>
    </xf>
    <xf numFmtId="0" fontId="11" fillId="2" borderId="3" xfId="0" applyFont="1" applyFill="1" applyBorder="1" applyAlignment="1">
      <alignment horizontal="center" vertical="center" wrapText="1"/>
    </xf>
    <xf numFmtId="166" fontId="11" fillId="0" borderId="6" xfId="0" applyNumberFormat="1" applyFont="1" applyBorder="1" applyAlignment="1">
      <alignment horizontal="center" vertical="center" wrapText="1"/>
    </xf>
    <xf numFmtId="166" fontId="12" fillId="0" borderId="5" xfId="0" applyNumberFormat="1" applyFont="1" applyBorder="1" applyAlignment="1">
      <alignment horizontal="center" vertical="center" wrapText="1"/>
    </xf>
    <xf numFmtId="0" fontId="11" fillId="2" borderId="7" xfId="0" applyFont="1" applyFill="1" applyBorder="1" applyAlignment="1">
      <alignment horizontal="center" vertical="center" wrapText="1"/>
    </xf>
    <xf numFmtId="0" fontId="12" fillId="0" borderId="8" xfId="0" applyFont="1" applyBorder="1" applyAlignment="1">
      <alignment horizontal="center" vertical="center" wrapText="1"/>
    </xf>
    <xf numFmtId="164" fontId="11" fillId="0" borderId="6" xfId="0" applyNumberFormat="1" applyFont="1" applyBorder="1" applyAlignment="1">
      <alignment horizontal="center" vertical="center" wrapText="1"/>
    </xf>
    <xf numFmtId="166" fontId="11" fillId="0" borderId="15" xfId="0" applyNumberFormat="1" applyFont="1" applyBorder="1" applyAlignment="1">
      <alignment horizontal="center" vertical="center" wrapText="1"/>
    </xf>
    <xf numFmtId="166" fontId="11" fillId="0" borderId="5" xfId="0" applyNumberFormat="1" applyFont="1" applyBorder="1" applyAlignment="1">
      <alignment horizontal="center" vertical="center" wrapText="1"/>
    </xf>
    <xf numFmtId="15" fontId="11" fillId="0" borderId="6" xfId="0" applyNumberFormat="1" applyFont="1" applyBorder="1" applyAlignment="1">
      <alignment horizontal="center" vertical="center" wrapText="1"/>
    </xf>
    <xf numFmtId="0" fontId="21" fillId="0" borderId="17" xfId="0" applyFont="1" applyBorder="1" applyAlignment="1">
      <alignment horizontal="center" vertical="center" wrapText="1"/>
    </xf>
    <xf numFmtId="0" fontId="21" fillId="0" borderId="16" xfId="0" applyFont="1" applyBorder="1" applyAlignment="1">
      <alignment horizontal="center" vertical="center" wrapText="1"/>
    </xf>
    <xf numFmtId="0" fontId="12" fillId="0" borderId="11" xfId="0" applyFont="1" applyBorder="1" applyAlignment="1">
      <alignment horizontal="center" vertical="center" wrapText="1"/>
    </xf>
    <xf numFmtId="14" fontId="12" fillId="0" borderId="11" xfId="0" applyNumberFormat="1" applyFont="1" applyBorder="1" applyAlignment="1">
      <alignment horizontal="center" vertical="center" wrapText="1"/>
    </xf>
    <xf numFmtId="166" fontId="12" fillId="0" borderId="11" xfId="0" applyNumberFormat="1" applyFont="1" applyBorder="1" applyAlignment="1">
      <alignment horizontal="center" vertical="center"/>
    </xf>
    <xf numFmtId="166" fontId="12" fillId="0" borderId="11" xfId="0" applyNumberFormat="1" applyFont="1" applyBorder="1" applyAlignment="1">
      <alignment horizontal="center" vertical="center" wrapText="1"/>
    </xf>
  </cellXfs>
  <cellStyles count="16">
    <cellStyle name="Excel Built-in Normal" xfId="1" xr:uid="{00000000-0005-0000-0000-000000000000}"/>
    <cellStyle name="Excel Built-in Normal 2" xfId="3" xr:uid="{00000000-0005-0000-0000-000001000000}"/>
    <cellStyle name="Excel Built-in Normal 2 2" xfId="10" xr:uid="{67443B5D-D882-4BDD-BFD6-0072BC137EF7}"/>
    <cellStyle name="Migliaia 2" xfId="4" xr:uid="{00000000-0005-0000-0000-000002000000}"/>
    <cellStyle name="Migliaia 2 2" xfId="11" xr:uid="{6A8A62DA-9093-450E-989B-3BFCDEC63D6E}"/>
    <cellStyle name="Migliaia 3" xfId="7" xr:uid="{00000000-0005-0000-0000-000003000000}"/>
    <cellStyle name="Migliaia 3 2" xfId="14" xr:uid="{E83BD917-B1F7-4D9E-A19B-D33C65E015AB}"/>
    <cellStyle name="Normale" xfId="0" builtinId="0"/>
    <cellStyle name="Normale 2" xfId="2" xr:uid="{00000000-0005-0000-0000-000005000000}"/>
    <cellStyle name="Normale 2 2" xfId="9" xr:uid="{D301FECE-1B4C-4FAA-AB10-93E66FF76A69}"/>
    <cellStyle name="Normale 3" xfId="5" xr:uid="{00000000-0005-0000-0000-000006000000}"/>
    <cellStyle name="Normale 3 2" xfId="12" xr:uid="{A0128F47-7A4D-40F0-98B5-37A7227E764F}"/>
    <cellStyle name="Normale 4" xfId="6" xr:uid="{00000000-0005-0000-0000-000007000000}"/>
    <cellStyle name="Normale 4 2" xfId="13" xr:uid="{B0D41E3C-2E72-4728-9739-E29B54786FE5}"/>
    <cellStyle name="Normale 5" xfId="8" xr:uid="{3FE43F59-9200-4C12-8AD5-956EF939369A}"/>
    <cellStyle name="Normale 5 2" xfId="15" xr:uid="{B4435462-6298-4198-A7C5-3A0F20196D6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1025525</xdr:colOff>
      <xdr:row>14</xdr:row>
      <xdr:rowOff>244476</xdr:rowOff>
    </xdr:from>
    <xdr:ext cx="3316987" cy="609600"/>
    <xdr:pic>
      <xdr:nvPicPr>
        <xdr:cNvPr id="3" name="Immagine 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0732750" y="8086725"/>
          <a:ext cx="3316605" cy="609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oneCellAnchor>
  <xdr:twoCellAnchor>
    <xdr:from>
      <xdr:col>1</xdr:col>
      <xdr:colOff>4057650</xdr:colOff>
      <xdr:row>8</xdr:row>
      <xdr:rowOff>0</xdr:rowOff>
    </xdr:from>
    <xdr:to>
      <xdr:col>4</xdr:col>
      <xdr:colOff>1700829</xdr:colOff>
      <xdr:row>13</xdr:row>
      <xdr:rowOff>65218</xdr:rowOff>
    </xdr:to>
    <xdr:pic>
      <xdr:nvPicPr>
        <xdr:cNvPr id="2" name="Immagine 1">
          <a:extLst>
            <a:ext uri="{FF2B5EF4-FFF2-40B4-BE49-F238E27FC236}">
              <a16:creationId xmlns:a16="http://schemas.microsoft.com/office/drawing/2014/main" id="{6B823EB3-EAD6-4C12-B618-46918C3FC7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553450" y="3162300"/>
          <a:ext cx="6501429" cy="1112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C022937\AppData\Local\Microsoft\Olk\Attachments\ooa-b3b2b780-491d-46b6-82c3-948009c69d6e\cac1b1e6-0bf8-481f-9b34-f1dcae369620\riepilogo_US60-09_14%20feb2025.xlsx" TargetMode="External"/><Relationship Id="rId1" Type="http://schemas.openxmlformats.org/officeDocument/2006/relationships/externalLinkPath" Target="/Users/RC022937/AppData/Local/Microsoft/Olk/Attachments/ooa-b3b2b780-491d-46b6-82c3-948009c69d6e/cac1b1e6-0bf8-481f-9b34-f1dcae369620/riepilogo_US60-09_14%20feb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oglio1"/>
    </sheetNames>
    <sheetDataSet>
      <sheetData sheetId="0">
        <row r="2">
          <cell r="J2" t="str">
            <v>primo quadrimestre 2025</v>
          </cell>
          <cell r="K2" t="str">
            <v>secondo quadrimestre 2025</v>
          </cell>
        </row>
      </sheetData>
    </sheetDataSet>
  </externalBook>
</externalLink>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51"/>
  <sheetViews>
    <sheetView tabSelected="1" topLeftCell="A16" zoomScale="73" zoomScaleNormal="73" zoomScaleSheetLayoutView="91" zoomScalePageLayoutView="32" workbookViewId="0">
      <selection activeCell="A18" sqref="A18:A19"/>
    </sheetView>
  </sheetViews>
  <sheetFormatPr defaultColWidth="9" defaultRowHeight="15"/>
  <cols>
    <col min="1" max="1" width="67.42578125" customWidth="1"/>
    <col min="2" max="2" width="63.42578125" customWidth="1"/>
    <col min="3" max="3" width="23" customWidth="1"/>
    <col min="4" max="4" width="46.28515625" customWidth="1"/>
    <col min="5" max="5" width="44" customWidth="1"/>
    <col min="6" max="6" width="65.140625" style="55" customWidth="1"/>
    <col min="7" max="7" width="39.140625" customWidth="1"/>
    <col min="8" max="8" width="38.85546875" customWidth="1"/>
  </cols>
  <sheetData>
    <row r="1" spans="1:8" ht="61.5">
      <c r="D1" s="22" t="s">
        <v>86</v>
      </c>
    </row>
    <row r="2" spans="1:8" ht="31.5">
      <c r="D2" s="23"/>
    </row>
    <row r="3" spans="1:8" ht="46.5">
      <c r="D3" s="24" t="s">
        <v>87</v>
      </c>
    </row>
    <row r="4" spans="1:8" ht="31.5">
      <c r="D4" s="23" t="s">
        <v>88</v>
      </c>
    </row>
    <row r="5" spans="1:8">
      <c r="D5" s="25"/>
    </row>
    <row r="6" spans="1:8" ht="26.25">
      <c r="D6" s="30" t="s">
        <v>112</v>
      </c>
    </row>
    <row r="7" spans="1:8" ht="21">
      <c r="D7" s="26" t="s">
        <v>89</v>
      </c>
    </row>
    <row r="13" spans="1:8" ht="22.5" customHeight="1"/>
    <row r="15" spans="1:8" ht="104.25" customHeight="1">
      <c r="A15" s="63" t="s">
        <v>34</v>
      </c>
      <c r="B15" s="63"/>
      <c r="C15" s="63"/>
      <c r="D15" s="63"/>
      <c r="E15" s="63"/>
      <c r="F15" s="63"/>
      <c r="G15" s="63"/>
      <c r="H15" s="2"/>
    </row>
    <row r="16" spans="1:8" ht="90" customHeight="1">
      <c r="A16" s="34" t="s">
        <v>0</v>
      </c>
      <c r="B16" s="34" t="s">
        <v>2</v>
      </c>
      <c r="C16" s="34" t="s">
        <v>66</v>
      </c>
      <c r="D16" s="34" t="s">
        <v>1</v>
      </c>
      <c r="E16" s="34" t="s">
        <v>3</v>
      </c>
      <c r="F16" s="43" t="s">
        <v>4</v>
      </c>
      <c r="G16" s="34" t="s">
        <v>5</v>
      </c>
      <c r="H16" s="35" t="s">
        <v>6</v>
      </c>
    </row>
    <row r="17" spans="1:9" ht="146.25" customHeight="1">
      <c r="A17" s="36" t="s">
        <v>108</v>
      </c>
      <c r="B17" s="28" t="s">
        <v>109</v>
      </c>
      <c r="C17" s="59" t="s">
        <v>68</v>
      </c>
      <c r="D17" s="27" t="s">
        <v>7</v>
      </c>
      <c r="E17" s="28" t="s">
        <v>102</v>
      </c>
      <c r="F17" s="38">
        <v>10000000</v>
      </c>
      <c r="G17" s="29">
        <v>45716</v>
      </c>
      <c r="H17" s="29">
        <v>45744</v>
      </c>
    </row>
    <row r="18" spans="1:9" ht="90" customHeight="1">
      <c r="A18" s="81" t="s">
        <v>115</v>
      </c>
      <c r="B18" s="83" t="s">
        <v>113</v>
      </c>
      <c r="C18" s="5" t="s">
        <v>67</v>
      </c>
      <c r="D18" s="27" t="s">
        <v>7</v>
      </c>
      <c r="E18" s="83" t="s">
        <v>116</v>
      </c>
      <c r="F18" s="85">
        <v>20000000</v>
      </c>
      <c r="G18" s="31" t="s">
        <v>105</v>
      </c>
      <c r="H18" s="31" t="s">
        <v>106</v>
      </c>
    </row>
    <row r="19" spans="1:9" ht="109.5" customHeight="1">
      <c r="A19" s="80"/>
      <c r="B19" s="82" t="s">
        <v>114</v>
      </c>
      <c r="C19" s="5" t="s">
        <v>67</v>
      </c>
      <c r="D19" s="27" t="s">
        <v>7</v>
      </c>
      <c r="E19" s="82" t="s">
        <v>117</v>
      </c>
      <c r="F19" s="84">
        <v>10000000</v>
      </c>
      <c r="G19" s="31" t="s">
        <v>105</v>
      </c>
      <c r="H19" s="31" t="s">
        <v>106</v>
      </c>
    </row>
    <row r="20" spans="1:9" ht="75">
      <c r="A20" s="31" t="s">
        <v>103</v>
      </c>
      <c r="B20" s="31" t="s">
        <v>104</v>
      </c>
      <c r="C20" s="59" t="s">
        <v>68</v>
      </c>
      <c r="D20" s="32" t="s">
        <v>7</v>
      </c>
      <c r="E20" s="32" t="s">
        <v>111</v>
      </c>
      <c r="F20" s="33">
        <v>114758375.65000001</v>
      </c>
      <c r="G20" s="31" t="s">
        <v>105</v>
      </c>
      <c r="H20" s="31" t="s">
        <v>106</v>
      </c>
    </row>
    <row r="21" spans="1:9" ht="75">
      <c r="A21" s="31" t="s">
        <v>103</v>
      </c>
      <c r="B21" s="31" t="s">
        <v>104</v>
      </c>
      <c r="C21" s="59" t="s">
        <v>68</v>
      </c>
      <c r="D21" s="32" t="s">
        <v>7</v>
      </c>
      <c r="E21" s="32" t="s">
        <v>107</v>
      </c>
      <c r="F21" s="33">
        <v>756913.4</v>
      </c>
      <c r="G21" s="31" t="s">
        <v>105</v>
      </c>
      <c r="H21" s="31" t="s">
        <v>106</v>
      </c>
    </row>
    <row r="22" spans="1:9" ht="75">
      <c r="A22" s="31" t="s">
        <v>103</v>
      </c>
      <c r="B22" s="31" t="s">
        <v>104</v>
      </c>
      <c r="C22" s="59" t="s">
        <v>68</v>
      </c>
      <c r="D22" s="32" t="s">
        <v>7</v>
      </c>
      <c r="E22" s="32" t="s">
        <v>107</v>
      </c>
      <c r="F22" s="33">
        <v>20305981.460000001</v>
      </c>
      <c r="G22" s="31" t="s">
        <v>105</v>
      </c>
      <c r="H22" s="31" t="s">
        <v>106</v>
      </c>
    </row>
    <row r="23" spans="1:9" ht="75">
      <c r="A23" s="31" t="s">
        <v>103</v>
      </c>
      <c r="B23" s="31" t="s">
        <v>104</v>
      </c>
      <c r="C23" s="59" t="s">
        <v>68</v>
      </c>
      <c r="D23" s="32" t="s">
        <v>7</v>
      </c>
      <c r="E23" s="32" t="s">
        <v>107</v>
      </c>
      <c r="F23" s="33">
        <v>12468449.91</v>
      </c>
      <c r="G23" s="31" t="s">
        <v>105</v>
      </c>
      <c r="H23" s="31" t="s">
        <v>106</v>
      </c>
    </row>
    <row r="24" spans="1:9" ht="90" customHeight="1">
      <c r="A24" s="28" t="s">
        <v>97</v>
      </c>
      <c r="B24" s="28" t="s">
        <v>98</v>
      </c>
      <c r="C24" s="37" t="s">
        <v>68</v>
      </c>
      <c r="D24" s="37" t="s">
        <v>7</v>
      </c>
      <c r="E24" s="28" t="s">
        <v>99</v>
      </c>
      <c r="F24" s="44">
        <v>42000000</v>
      </c>
      <c r="G24" s="38" t="s">
        <v>100</v>
      </c>
      <c r="H24" s="39" t="s">
        <v>101</v>
      </c>
      <c r="I24" s="61"/>
    </row>
    <row r="25" spans="1:9" ht="90" customHeight="1">
      <c r="A25" s="28" t="s">
        <v>95</v>
      </c>
      <c r="B25" s="28" t="s">
        <v>96</v>
      </c>
      <c r="C25" s="37" t="s">
        <v>68</v>
      </c>
      <c r="D25" s="37" t="s">
        <v>7</v>
      </c>
      <c r="E25" s="28" t="s">
        <v>15</v>
      </c>
      <c r="F25" s="38">
        <v>8000000</v>
      </c>
      <c r="G25" s="40" t="s">
        <v>73</v>
      </c>
      <c r="H25" s="37" t="s">
        <v>73</v>
      </c>
      <c r="I25" s="62"/>
    </row>
    <row r="26" spans="1:9" ht="243.75">
      <c r="A26" s="41" t="s">
        <v>90</v>
      </c>
      <c r="B26" s="42" t="s">
        <v>92</v>
      </c>
      <c r="C26" s="60" t="s">
        <v>94</v>
      </c>
      <c r="D26" s="58" t="s">
        <v>91</v>
      </c>
      <c r="E26" s="58" t="s">
        <v>15</v>
      </c>
      <c r="F26" s="57">
        <v>4000000</v>
      </c>
      <c r="G26" s="41" t="s">
        <v>93</v>
      </c>
      <c r="H26" s="41" t="s">
        <v>93</v>
      </c>
    </row>
    <row r="27" spans="1:9" ht="157.5" customHeight="1">
      <c r="A27" s="20" t="s">
        <v>75</v>
      </c>
      <c r="B27" s="20" t="s">
        <v>71</v>
      </c>
      <c r="C27" s="20" t="s">
        <v>68</v>
      </c>
      <c r="D27" s="20" t="s">
        <v>7</v>
      </c>
      <c r="E27" s="20" t="s">
        <v>72</v>
      </c>
      <c r="F27" s="45">
        <v>15000000</v>
      </c>
      <c r="G27" s="20" t="str">
        <f>[1]Foglio1!J2</f>
        <v>primo quadrimestre 2025</v>
      </c>
      <c r="H27" s="20" t="str">
        <f>[1]Foglio1!K2</f>
        <v>secondo quadrimestre 2025</v>
      </c>
    </row>
    <row r="28" spans="1:9" ht="84" customHeight="1">
      <c r="A28" s="20" t="s">
        <v>76</v>
      </c>
      <c r="B28" s="20" t="s">
        <v>77</v>
      </c>
      <c r="C28" s="20" t="s">
        <v>68</v>
      </c>
      <c r="D28" s="20" t="s">
        <v>7</v>
      </c>
      <c r="E28" s="20" t="s">
        <v>15</v>
      </c>
      <c r="F28" s="45">
        <v>8000000</v>
      </c>
      <c r="G28" s="20" t="s">
        <v>73</v>
      </c>
      <c r="H28" s="20" t="s">
        <v>73</v>
      </c>
    </row>
    <row r="29" spans="1:9" ht="189" customHeight="1">
      <c r="A29" s="20" t="s">
        <v>78</v>
      </c>
      <c r="B29" s="20" t="s">
        <v>19</v>
      </c>
      <c r="C29" s="20" t="s">
        <v>68</v>
      </c>
      <c r="D29" s="20" t="s">
        <v>7</v>
      </c>
      <c r="E29" s="20" t="s">
        <v>22</v>
      </c>
      <c r="F29" s="45">
        <v>93490000</v>
      </c>
      <c r="G29" s="20" t="s">
        <v>54</v>
      </c>
      <c r="H29" s="20" t="s">
        <v>54</v>
      </c>
    </row>
    <row r="30" spans="1:9" ht="121.5" customHeight="1">
      <c r="A30" s="20" t="s">
        <v>74</v>
      </c>
      <c r="B30" s="20" t="s">
        <v>79</v>
      </c>
      <c r="C30" s="20" t="s">
        <v>68</v>
      </c>
      <c r="D30" s="20" t="s">
        <v>7</v>
      </c>
      <c r="E30" s="20" t="s">
        <v>80</v>
      </c>
      <c r="F30" s="45">
        <v>15000000</v>
      </c>
      <c r="G30" s="20" t="s">
        <v>54</v>
      </c>
      <c r="H30" s="20" t="s">
        <v>54</v>
      </c>
    </row>
    <row r="31" spans="1:9" ht="105" customHeight="1">
      <c r="A31" s="20" t="s">
        <v>63</v>
      </c>
      <c r="B31" s="20" t="s">
        <v>64</v>
      </c>
      <c r="C31" s="20" t="s">
        <v>68</v>
      </c>
      <c r="D31" s="20" t="s">
        <v>7</v>
      </c>
      <c r="E31" s="5" t="s">
        <v>81</v>
      </c>
      <c r="F31" s="46">
        <v>3188031.88</v>
      </c>
      <c r="G31" s="20" t="s">
        <v>54</v>
      </c>
      <c r="H31" s="20" t="s">
        <v>84</v>
      </c>
    </row>
    <row r="32" spans="1:9" ht="57" customHeight="1">
      <c r="A32" s="16" t="s">
        <v>62</v>
      </c>
      <c r="B32" s="18" t="s">
        <v>61</v>
      </c>
      <c r="C32" s="17" t="s">
        <v>68</v>
      </c>
      <c r="D32" s="18" t="s">
        <v>60</v>
      </c>
      <c r="E32" s="17" t="s">
        <v>15</v>
      </c>
      <c r="F32" s="47">
        <v>8000000</v>
      </c>
      <c r="G32" s="18" t="s">
        <v>54</v>
      </c>
      <c r="H32" s="19" t="s">
        <v>54</v>
      </c>
    </row>
    <row r="33" spans="1:48" ht="131.25" customHeight="1">
      <c r="A33" s="9" t="s">
        <v>52</v>
      </c>
      <c r="B33" s="6" t="s">
        <v>65</v>
      </c>
      <c r="C33" s="5" t="s">
        <v>67</v>
      </c>
      <c r="D33" s="6" t="s">
        <v>7</v>
      </c>
      <c r="E33" s="5" t="s">
        <v>53</v>
      </c>
      <c r="F33" s="47">
        <v>50000000</v>
      </c>
      <c r="G33" s="7" t="s">
        <v>54</v>
      </c>
      <c r="H33" s="6" t="s">
        <v>54</v>
      </c>
    </row>
    <row r="34" spans="1:48" ht="171" customHeight="1">
      <c r="A34" s="66" t="s">
        <v>55</v>
      </c>
      <c r="B34" s="6" t="s">
        <v>56</v>
      </c>
      <c r="C34" s="5" t="s">
        <v>68</v>
      </c>
      <c r="D34" s="64" t="s">
        <v>7</v>
      </c>
      <c r="E34" s="71" t="s">
        <v>58</v>
      </c>
      <c r="F34" s="72" t="s">
        <v>59</v>
      </c>
      <c r="G34" s="74" t="s">
        <v>54</v>
      </c>
      <c r="H34" s="64" t="s">
        <v>54</v>
      </c>
    </row>
    <row r="35" spans="1:48" ht="318" customHeight="1">
      <c r="A35" s="70"/>
      <c r="B35" s="6" t="s">
        <v>57</v>
      </c>
      <c r="C35" s="5" t="s">
        <v>68</v>
      </c>
      <c r="D35" s="65"/>
      <c r="E35" s="67"/>
      <c r="F35" s="73"/>
      <c r="G35" s="75"/>
      <c r="H35" s="65"/>
    </row>
    <row r="36" spans="1:48" ht="261.75" customHeight="1">
      <c r="A36" s="9" t="s">
        <v>47</v>
      </c>
      <c r="B36" s="6" t="s">
        <v>50</v>
      </c>
      <c r="C36" s="5" t="s">
        <v>68</v>
      </c>
      <c r="D36" s="6" t="s">
        <v>7</v>
      </c>
      <c r="E36" s="6" t="s">
        <v>51</v>
      </c>
      <c r="F36" s="48">
        <v>500000</v>
      </c>
      <c r="G36" s="20" t="s">
        <v>54</v>
      </c>
      <c r="H36" s="20" t="s">
        <v>84</v>
      </c>
    </row>
    <row r="37" spans="1:48" ht="105.75" customHeight="1">
      <c r="A37" s="9" t="s">
        <v>48</v>
      </c>
      <c r="B37" s="6" t="s">
        <v>50</v>
      </c>
      <c r="C37" s="5" t="s">
        <v>68</v>
      </c>
      <c r="D37" s="6" t="s">
        <v>7</v>
      </c>
      <c r="E37" s="6" t="s">
        <v>51</v>
      </c>
      <c r="F37" s="49">
        <v>105000</v>
      </c>
      <c r="G37" s="20" t="s">
        <v>54</v>
      </c>
      <c r="H37" s="20" t="s">
        <v>84</v>
      </c>
    </row>
    <row r="38" spans="1:48" ht="248.1" customHeight="1">
      <c r="A38" s="9" t="s">
        <v>49</v>
      </c>
      <c r="B38" s="6" t="s">
        <v>50</v>
      </c>
      <c r="C38" s="5" t="s">
        <v>68</v>
      </c>
      <c r="D38" s="6" t="s">
        <v>7</v>
      </c>
      <c r="E38" s="6" t="s">
        <v>51</v>
      </c>
      <c r="F38" s="49">
        <v>29379742.829999998</v>
      </c>
      <c r="G38" s="20" t="s">
        <v>54</v>
      </c>
      <c r="H38" s="20" t="s">
        <v>84</v>
      </c>
    </row>
    <row r="39" spans="1:48" ht="150.94999999999999" customHeight="1">
      <c r="A39" s="66" t="s">
        <v>46</v>
      </c>
      <c r="B39" s="6" t="s">
        <v>41</v>
      </c>
      <c r="C39" s="5" t="s">
        <v>68</v>
      </c>
      <c r="D39" s="64" t="s">
        <v>7</v>
      </c>
      <c r="E39" s="64" t="s">
        <v>43</v>
      </c>
      <c r="F39" s="50" t="s">
        <v>44</v>
      </c>
      <c r="G39" s="68">
        <v>45643</v>
      </c>
      <c r="H39" s="79">
        <v>45723</v>
      </c>
    </row>
    <row r="40" spans="1:48" ht="409.5" customHeight="1">
      <c r="A40" s="65"/>
      <c r="B40" s="6" t="s">
        <v>42</v>
      </c>
      <c r="C40" s="5" t="s">
        <v>68</v>
      </c>
      <c r="D40" s="65"/>
      <c r="E40" s="67"/>
      <c r="F40" s="51" t="s">
        <v>45</v>
      </c>
      <c r="G40" s="69"/>
      <c r="H40" s="70"/>
    </row>
    <row r="41" spans="1:48" ht="119.25" customHeight="1">
      <c r="A41" s="6" t="s">
        <v>36</v>
      </c>
      <c r="B41" s="6" t="s">
        <v>38</v>
      </c>
      <c r="C41" s="5" t="s">
        <v>68</v>
      </c>
      <c r="D41" s="6" t="s">
        <v>7</v>
      </c>
      <c r="E41" s="9" t="s">
        <v>15</v>
      </c>
      <c r="F41" s="77">
        <v>100000000</v>
      </c>
      <c r="G41" s="76" t="s">
        <v>39</v>
      </c>
      <c r="H41" s="76" t="s">
        <v>40</v>
      </c>
    </row>
    <row r="42" spans="1:48" ht="67.5" customHeight="1">
      <c r="A42" s="6" t="s">
        <v>37</v>
      </c>
      <c r="B42" s="6" t="s">
        <v>38</v>
      </c>
      <c r="C42" s="5" t="s">
        <v>68</v>
      </c>
      <c r="D42" s="6" t="s">
        <v>7</v>
      </c>
      <c r="E42" s="9" t="s">
        <v>15</v>
      </c>
      <c r="F42" s="78"/>
      <c r="G42" s="65"/>
      <c r="H42" s="65"/>
    </row>
    <row r="43" spans="1:48" s="1" customFormat="1" ht="83.45" customHeight="1">
      <c r="A43" s="9" t="s">
        <v>82</v>
      </c>
      <c r="B43" s="6" t="s">
        <v>83</v>
      </c>
      <c r="C43" s="5" t="s">
        <v>68</v>
      </c>
      <c r="D43" s="6" t="s">
        <v>7</v>
      </c>
      <c r="E43" s="5" t="s">
        <v>110</v>
      </c>
      <c r="F43" s="52">
        <v>201300000</v>
      </c>
      <c r="G43" s="6" t="s">
        <v>8</v>
      </c>
      <c r="H43" s="7" t="s">
        <v>85</v>
      </c>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row>
    <row r="44" spans="1:48" ht="180" customHeight="1">
      <c r="A44" s="6" t="s">
        <v>9</v>
      </c>
      <c r="B44" s="6" t="s">
        <v>10</v>
      </c>
      <c r="C44" s="5" t="s">
        <v>68</v>
      </c>
      <c r="D44" s="9" t="s">
        <v>7</v>
      </c>
      <c r="E44" s="6" t="s">
        <v>11</v>
      </c>
      <c r="F44" s="48">
        <v>108213500</v>
      </c>
      <c r="G44" s="8" t="s">
        <v>8</v>
      </c>
      <c r="H44" s="8" t="s">
        <v>54</v>
      </c>
    </row>
    <row r="45" spans="1:48" ht="180" customHeight="1">
      <c r="A45" s="6" t="s">
        <v>12</v>
      </c>
      <c r="B45" s="6" t="s">
        <v>14</v>
      </c>
      <c r="C45" s="5" t="s">
        <v>68</v>
      </c>
      <c r="D45" s="9" t="s">
        <v>13</v>
      </c>
      <c r="E45" s="6" t="s">
        <v>15</v>
      </c>
      <c r="F45" s="49">
        <v>10000000</v>
      </c>
      <c r="G45" s="10" t="s">
        <v>16</v>
      </c>
      <c r="H45" s="10" t="s">
        <v>17</v>
      </c>
    </row>
    <row r="46" spans="1:48" ht="165" customHeight="1">
      <c r="A46" s="6" t="s">
        <v>18</v>
      </c>
      <c r="B46" s="6" t="s">
        <v>19</v>
      </c>
      <c r="C46" s="5" t="s">
        <v>68</v>
      </c>
      <c r="D46" s="9" t="s">
        <v>7</v>
      </c>
      <c r="E46" s="6" t="s">
        <v>20</v>
      </c>
      <c r="F46" s="49">
        <v>10000000</v>
      </c>
      <c r="G46" s="10" t="s">
        <v>35</v>
      </c>
      <c r="H46" s="10" t="s">
        <v>35</v>
      </c>
    </row>
    <row r="47" spans="1:48" ht="156.75" customHeight="1">
      <c r="A47" s="6" t="s">
        <v>21</v>
      </c>
      <c r="B47" s="6" t="s">
        <v>19</v>
      </c>
      <c r="C47" s="5" t="s">
        <v>68</v>
      </c>
      <c r="D47" s="6" t="s">
        <v>7</v>
      </c>
      <c r="E47" s="6" t="s">
        <v>22</v>
      </c>
      <c r="F47" s="52">
        <v>18740000</v>
      </c>
      <c r="G47" s="21" t="s">
        <v>30</v>
      </c>
      <c r="H47" s="21" t="s">
        <v>30</v>
      </c>
      <c r="I47" s="4"/>
    </row>
    <row r="48" spans="1:48" ht="48.95" customHeight="1">
      <c r="A48" s="6" t="s">
        <v>31</v>
      </c>
      <c r="B48" s="6" t="s">
        <v>7</v>
      </c>
      <c r="C48" s="5" t="s">
        <v>68</v>
      </c>
      <c r="D48" s="6" t="s">
        <v>32</v>
      </c>
      <c r="E48" s="6" t="s">
        <v>33</v>
      </c>
      <c r="F48" s="53">
        <v>16000000</v>
      </c>
      <c r="G48" s="11" t="s">
        <v>69</v>
      </c>
      <c r="H48" s="12" t="s">
        <v>70</v>
      </c>
    </row>
    <row r="49" spans="1:8" s="1" customFormat="1" ht="164.25" customHeight="1">
      <c r="A49" s="6" t="s">
        <v>23</v>
      </c>
      <c r="B49" s="6" t="s">
        <v>24</v>
      </c>
      <c r="C49" s="5" t="s">
        <v>68</v>
      </c>
      <c r="D49" s="6" t="s">
        <v>25</v>
      </c>
      <c r="E49" s="6" t="s">
        <v>26</v>
      </c>
      <c r="F49" s="54">
        <v>5000000</v>
      </c>
      <c r="G49" s="13">
        <v>45868</v>
      </c>
      <c r="H49" s="14">
        <v>45899</v>
      </c>
    </row>
    <row r="50" spans="1:8" ht="105" customHeight="1">
      <c r="A50" s="9" t="s">
        <v>27</v>
      </c>
      <c r="B50" s="9" t="s">
        <v>7</v>
      </c>
      <c r="C50" s="5" t="s">
        <v>68</v>
      </c>
      <c r="D50" s="6" t="s">
        <v>28</v>
      </c>
      <c r="E50" s="6" t="s">
        <v>29</v>
      </c>
      <c r="F50" s="49">
        <v>70000000</v>
      </c>
      <c r="G50" s="15" t="s">
        <v>30</v>
      </c>
      <c r="H50" s="15" t="s">
        <v>30</v>
      </c>
    </row>
    <row r="51" spans="1:8" ht="9.9499999999999993" customHeight="1">
      <c r="A51" s="3"/>
      <c r="B51" s="3"/>
      <c r="C51" s="3"/>
      <c r="D51" s="3"/>
      <c r="E51" s="3"/>
      <c r="F51" s="56"/>
      <c r="G51" s="3"/>
      <c r="H51" s="3"/>
    </row>
  </sheetData>
  <mergeCells count="16">
    <mergeCell ref="G41:G42"/>
    <mergeCell ref="H41:H42"/>
    <mergeCell ref="F41:F42"/>
    <mergeCell ref="H39:H40"/>
    <mergeCell ref="D39:D40"/>
    <mergeCell ref="A15:G15"/>
    <mergeCell ref="H34:H35"/>
    <mergeCell ref="A39:A40"/>
    <mergeCell ref="E39:E40"/>
    <mergeCell ref="G39:G40"/>
    <mergeCell ref="A34:A35"/>
    <mergeCell ref="D34:D35"/>
    <mergeCell ref="E34:E35"/>
    <mergeCell ref="F34:F35"/>
    <mergeCell ref="G34:G35"/>
    <mergeCell ref="A18:A19"/>
  </mergeCells>
  <dataValidations count="2">
    <dataValidation type="list" allowBlank="1" showInputMessage="1" showErrorMessage="1" sqref="B25" xr:uid="{8BB190FB-1D4F-464E-87C6-F6C8E13CE2E5}">
      <formula1>$N$2:$N$2</formula1>
    </dataValidation>
    <dataValidation type="list" allowBlank="1" showInputMessage="1" showErrorMessage="1" sqref="B24" xr:uid="{B0EA4BFC-DA61-46D2-B6AB-D13CF4227FC1}">
      <formula1>$N$2:$N$3</formula1>
    </dataValidation>
  </dataValidations>
  <pageMargins left="0.25" right="0.25" top="0.75" bottom="0.75" header="0.3" footer="0.3"/>
  <pageSetup paperSize="9" scale="1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calendario-inviti-sito </vt:lpstr>
      <vt:lpstr>'calendario-inviti-sito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esposito-iaccarino</dc:creator>
  <cp:lastModifiedBy>SILVIA MASSA</cp:lastModifiedBy>
  <cp:lastPrinted>2024-12-30T17:51:30Z</cp:lastPrinted>
  <dcterms:created xsi:type="dcterms:W3CDTF">2023-06-26T08:42:00Z</dcterms:created>
  <dcterms:modified xsi:type="dcterms:W3CDTF">2025-03-17T17:17:56Z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9F0CE1390A82457DAD9DD6DFF8750692_12</vt:lpwstr>
  </property>
  <property fmtid="{D5CDD505-2E9C-101B-9397-08002B2CF9AE}" pid="3" name="KSOProductBuildVer">
    <vt:lpwstr>1033-12.2.0.18607</vt:lpwstr>
  </property>
</Properties>
</file>